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dneta.sharepoint.com/sites/SolutionsEngineering/Shared Documents/Proposal Documents/IN/Indiana State Library/ISL_RFP_IA.WAN - FY2023/Final Submission/ENA's Response to ISL RFS 23-72538/Attachment D - Cost Proposal with Cost documents/"/>
    </mc:Choice>
  </mc:AlternateContent>
  <xr:revisionPtr revIDLastSave="8" documentId="8_{381EA9F5-FB5B-4AD4-B26D-B6B6FDBDA99B}" xr6:coauthVersionLast="47" xr6:coauthVersionMax="47" xr10:uidLastSave="{BA58DFBD-17FA-4633-9DA4-54EF92C1DA04}"/>
  <bookViews>
    <workbookView xWindow="-120" yWindow="-120" windowWidth="29040" windowHeight="15840" tabRatio="412" xr2:uid="{00000000-000D-0000-FFFF-FFFF00000000}"/>
  </bookViews>
  <sheets>
    <sheet name="COST SUMMARY" sheetId="4" r:id="rId1"/>
    <sheet name="Location Prices" sheetId="1" r:id="rId2"/>
    <sheet name="Locations for WAN Connectivity" sheetId="3" r:id="rId3"/>
  </sheets>
  <definedNames>
    <definedName name="_xlnm.Print_Titles" localSheetId="1">'Location Prices'!$2:$2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3" l="1"/>
  <c r="O6" i="3"/>
  <c r="O7" i="3"/>
  <c r="O13" i="3"/>
  <c r="O14" i="3"/>
  <c r="O15" i="3"/>
  <c r="O21" i="3"/>
  <c r="O22" i="3"/>
  <c r="O23" i="3"/>
  <c r="O29" i="3"/>
  <c r="O30" i="3"/>
  <c r="O31" i="3"/>
  <c r="O37" i="3"/>
  <c r="O38" i="3"/>
  <c r="O39" i="3"/>
  <c r="O45" i="3"/>
  <c r="O46" i="3"/>
  <c r="O47" i="3"/>
  <c r="O53" i="3"/>
  <c r="O54" i="3"/>
  <c r="O55" i="3"/>
  <c r="O61" i="3"/>
  <c r="O62" i="3"/>
  <c r="O63" i="3"/>
  <c r="O69" i="3"/>
  <c r="O70" i="3"/>
  <c r="O71" i="3"/>
  <c r="O77" i="3"/>
  <c r="O78" i="3"/>
  <c r="O79" i="3"/>
  <c r="O85" i="3"/>
  <c r="O86" i="3"/>
  <c r="O87" i="3"/>
  <c r="O93" i="3"/>
  <c r="O94" i="3"/>
  <c r="O95" i="3"/>
  <c r="O101" i="3"/>
  <c r="O102" i="3"/>
  <c r="O103" i="3"/>
  <c r="O109" i="3"/>
  <c r="O110" i="3"/>
  <c r="O111" i="3"/>
  <c r="O117" i="3"/>
  <c r="O118" i="3"/>
  <c r="O119" i="3"/>
  <c r="O125" i="3"/>
  <c r="O126" i="3"/>
  <c r="O127" i="3"/>
  <c r="O133" i="3"/>
  <c r="O134" i="3"/>
  <c r="O135" i="3"/>
  <c r="O141" i="3"/>
  <c r="O142" i="3"/>
  <c r="O143" i="3"/>
  <c r="O149" i="3"/>
  <c r="O150" i="3"/>
  <c r="O151" i="3"/>
  <c r="O157" i="3"/>
  <c r="O158" i="3"/>
  <c r="O159" i="3"/>
  <c r="O165" i="3"/>
  <c r="O166" i="3"/>
  <c r="O167" i="3"/>
  <c r="O173" i="3"/>
  <c r="O174" i="3"/>
  <c r="O175" i="3"/>
  <c r="O181" i="3"/>
  <c r="O182" i="3"/>
  <c r="O183" i="3"/>
  <c r="O189" i="3"/>
  <c r="O190" i="3"/>
  <c r="O191" i="3"/>
  <c r="O197" i="3"/>
  <c r="O198" i="3"/>
  <c r="O199" i="3"/>
  <c r="O205" i="3"/>
  <c r="O206" i="3"/>
  <c r="X4" i="1"/>
  <c r="X5" i="1"/>
  <c r="X7" i="1"/>
  <c r="X8" i="1"/>
  <c r="X9" i="1"/>
  <c r="X10" i="1"/>
  <c r="X11" i="1"/>
  <c r="X12" i="1"/>
  <c r="X13" i="1"/>
  <c r="X15" i="1"/>
  <c r="X16" i="1"/>
  <c r="X17" i="1"/>
  <c r="X18" i="1"/>
  <c r="X19" i="1"/>
  <c r="X20" i="1"/>
  <c r="X21" i="1"/>
  <c r="X23" i="1"/>
  <c r="X24" i="1"/>
  <c r="X25" i="1"/>
  <c r="X26" i="1"/>
  <c r="X27" i="1"/>
  <c r="X28" i="1"/>
  <c r="X29" i="1"/>
  <c r="X31" i="1"/>
  <c r="X32" i="1"/>
  <c r="X33" i="1"/>
  <c r="X34" i="1"/>
  <c r="X35" i="1"/>
  <c r="X36" i="1"/>
  <c r="X37" i="1"/>
  <c r="X39" i="1"/>
  <c r="X40" i="1"/>
  <c r="X41" i="1"/>
  <c r="X42" i="1"/>
  <c r="X43" i="1"/>
  <c r="X44" i="1"/>
  <c r="X45" i="1"/>
  <c r="X47" i="1"/>
  <c r="X48" i="1"/>
  <c r="X49" i="1"/>
  <c r="X50" i="1"/>
  <c r="X51" i="1"/>
  <c r="X52" i="1"/>
  <c r="X53" i="1"/>
  <c r="X55" i="1"/>
  <c r="X56" i="1"/>
  <c r="X57" i="1"/>
  <c r="X58" i="1"/>
  <c r="X59" i="1"/>
  <c r="X60" i="1"/>
  <c r="X61" i="1"/>
  <c r="X63" i="1"/>
  <c r="X64" i="1"/>
  <c r="X65" i="1"/>
  <c r="X66" i="1"/>
  <c r="X67" i="1"/>
  <c r="X68" i="1"/>
  <c r="X69" i="1"/>
  <c r="X71" i="1"/>
  <c r="X72" i="1"/>
  <c r="X73" i="1"/>
  <c r="X74" i="1"/>
  <c r="X75" i="1"/>
  <c r="X76" i="1"/>
  <c r="X77" i="1"/>
  <c r="X79" i="1"/>
  <c r="X80" i="1"/>
  <c r="X81" i="1"/>
  <c r="X82" i="1"/>
  <c r="X83" i="1"/>
  <c r="X84" i="1"/>
  <c r="X85" i="1"/>
  <c r="X87" i="1"/>
  <c r="X88" i="1"/>
  <c r="X89" i="1"/>
  <c r="X90" i="1"/>
  <c r="X91" i="1"/>
  <c r="X92" i="1"/>
  <c r="X93" i="1"/>
  <c r="X95" i="1"/>
  <c r="X96" i="1"/>
  <c r="X97" i="1"/>
  <c r="X98" i="1"/>
  <c r="X99" i="1"/>
  <c r="X100" i="1"/>
  <c r="X101" i="1"/>
  <c r="X103" i="1"/>
  <c r="X104" i="1"/>
  <c r="X105" i="1"/>
  <c r="X106" i="1"/>
  <c r="X107" i="1"/>
  <c r="X108" i="1"/>
  <c r="X109" i="1"/>
  <c r="X111" i="1"/>
  <c r="X112" i="1"/>
  <c r="X113" i="1"/>
  <c r="X114" i="1"/>
  <c r="X115" i="1"/>
  <c r="X116" i="1"/>
  <c r="X117" i="1"/>
  <c r="X119" i="1"/>
  <c r="X120" i="1"/>
  <c r="X121" i="1"/>
  <c r="X122" i="1"/>
  <c r="X123" i="1"/>
  <c r="X124" i="1"/>
  <c r="X125" i="1"/>
  <c r="X127" i="1"/>
  <c r="X128" i="1"/>
  <c r="X129" i="1"/>
  <c r="X130" i="1"/>
  <c r="X131" i="1"/>
  <c r="X132" i="1"/>
  <c r="X133" i="1"/>
  <c r="X135" i="1"/>
  <c r="X136" i="1"/>
  <c r="X137" i="1"/>
  <c r="X138" i="1"/>
  <c r="X139" i="1"/>
  <c r="X140" i="1"/>
  <c r="X141" i="1"/>
  <c r="X143" i="1"/>
  <c r="X144" i="1"/>
  <c r="X145" i="1"/>
  <c r="X146" i="1"/>
  <c r="X147" i="1"/>
  <c r="X148" i="1"/>
  <c r="X149" i="1"/>
  <c r="X151" i="1"/>
  <c r="X152" i="1"/>
  <c r="X153" i="1"/>
  <c r="X154" i="1"/>
  <c r="X155" i="1"/>
  <c r="X156" i="1"/>
  <c r="X158" i="1"/>
  <c r="X159" i="1"/>
  <c r="X160" i="1"/>
  <c r="X161" i="1"/>
  <c r="X162" i="1"/>
  <c r="X163" i="1"/>
  <c r="X164" i="1"/>
  <c r="X165" i="1"/>
  <c r="X167" i="1"/>
  <c r="X168" i="1"/>
  <c r="X169" i="1"/>
  <c r="X170" i="1"/>
  <c r="X171" i="1"/>
  <c r="X172" i="1"/>
  <c r="X173" i="1"/>
  <c r="X175" i="1"/>
  <c r="X176" i="1"/>
  <c r="X177" i="1"/>
  <c r="X178" i="1"/>
  <c r="X179" i="1"/>
  <c r="X180" i="1"/>
  <c r="X181" i="1"/>
  <c r="X183" i="1"/>
  <c r="X184" i="1"/>
  <c r="X185" i="1"/>
  <c r="X186" i="1"/>
  <c r="X187" i="1"/>
  <c r="X188" i="1"/>
  <c r="X189" i="1"/>
  <c r="X191" i="1"/>
  <c r="X192" i="1"/>
  <c r="X193" i="1"/>
  <c r="X194" i="1"/>
  <c r="X195" i="1"/>
  <c r="X196" i="1"/>
  <c r="X197" i="1"/>
  <c r="X199" i="1"/>
  <c r="X200" i="1"/>
  <c r="X201" i="1"/>
  <c r="X202" i="1"/>
  <c r="X203" i="1"/>
  <c r="X204" i="1"/>
  <c r="X205" i="1"/>
  <c r="X207" i="1"/>
  <c r="X208" i="1"/>
  <c r="X209" i="1"/>
  <c r="X210" i="1"/>
  <c r="X211" i="1"/>
  <c r="X212" i="1"/>
  <c r="X213" i="1"/>
  <c r="X215" i="1"/>
  <c r="X216" i="1"/>
  <c r="X217" i="1"/>
  <c r="X218" i="1"/>
  <c r="X219" i="1"/>
  <c r="X220" i="1"/>
  <c r="X221" i="1"/>
  <c r="X223" i="1"/>
  <c r="X224" i="1"/>
  <c r="X225" i="1"/>
  <c r="X226" i="1"/>
  <c r="X227" i="1"/>
  <c r="X228" i="1"/>
  <c r="X231" i="1"/>
  <c r="X232" i="1"/>
  <c r="X233" i="1"/>
  <c r="X234" i="1"/>
  <c r="X236" i="1"/>
  <c r="X238" i="1"/>
  <c r="O204" i="3"/>
  <c r="O201" i="3"/>
  <c r="O200" i="3"/>
  <c r="O196" i="3"/>
  <c r="O193" i="3"/>
  <c r="O192" i="3"/>
  <c r="O188" i="3"/>
  <c r="O185" i="3"/>
  <c r="O184" i="3"/>
  <c r="O180" i="3"/>
  <c r="O177" i="3"/>
  <c r="O176" i="3"/>
  <c r="O172" i="3"/>
  <c r="O169" i="3"/>
  <c r="O168" i="3"/>
  <c r="O164" i="3"/>
  <c r="O161" i="3"/>
  <c r="O160" i="3"/>
  <c r="O156" i="3"/>
  <c r="O153" i="3"/>
  <c r="O152" i="3"/>
  <c r="O148" i="3"/>
  <c r="O145" i="3"/>
  <c r="O144" i="3"/>
  <c r="O140" i="3"/>
  <c r="O137" i="3"/>
  <c r="O136" i="3"/>
  <c r="O132" i="3"/>
  <c r="O129" i="3"/>
  <c r="O128" i="3"/>
  <c r="O124" i="3"/>
  <c r="O121" i="3"/>
  <c r="O120" i="3"/>
  <c r="O116" i="3"/>
  <c r="O113" i="3"/>
  <c r="O112" i="3"/>
  <c r="O108" i="3"/>
  <c r="O105" i="3"/>
  <c r="O104" i="3"/>
  <c r="O100" i="3"/>
  <c r="O97" i="3"/>
  <c r="O96" i="3"/>
  <c r="O92" i="3"/>
  <c r="O89" i="3"/>
  <c r="O88" i="3"/>
  <c r="O84" i="3"/>
  <c r="O81" i="3"/>
  <c r="O80" i="3"/>
  <c r="O76" i="3"/>
  <c r="O73" i="3"/>
  <c r="O72" i="3"/>
  <c r="O68" i="3"/>
  <c r="O65" i="3"/>
  <c r="O64" i="3"/>
  <c r="O60" i="3"/>
  <c r="O57" i="3"/>
  <c r="O56" i="3"/>
  <c r="O52" i="3"/>
  <c r="O49" i="3"/>
  <c r="O48" i="3"/>
  <c r="O44" i="3"/>
  <c r="O41" i="3"/>
  <c r="O40" i="3"/>
  <c r="O36" i="3"/>
  <c r="O33" i="3"/>
  <c r="O32" i="3"/>
  <c r="O28" i="3"/>
  <c r="O25" i="3"/>
  <c r="O24" i="3"/>
  <c r="O20" i="3"/>
  <c r="O17" i="3"/>
  <c r="O16" i="3"/>
  <c r="O12" i="3"/>
  <c r="O9" i="3"/>
  <c r="O8" i="3"/>
  <c r="O4" i="3"/>
  <c r="O3" i="3"/>
  <c r="X230" i="1"/>
  <c r="X222" i="1"/>
  <c r="X214" i="1"/>
  <c r="X206" i="1"/>
  <c r="X198" i="1"/>
  <c r="X190" i="1"/>
  <c r="X182" i="1"/>
  <c r="X174" i="1"/>
  <c r="X166" i="1"/>
  <c r="X157" i="1"/>
  <c r="X150" i="1"/>
  <c r="X142" i="1"/>
  <c r="X134" i="1"/>
  <c r="X126" i="1"/>
  <c r="X118" i="1"/>
  <c r="X110" i="1"/>
  <c r="X102" i="1"/>
  <c r="X94" i="1"/>
  <c r="X86" i="1"/>
  <c r="X78" i="1"/>
  <c r="X70" i="1"/>
  <c r="X62" i="1"/>
  <c r="X54" i="1"/>
  <c r="X46" i="1"/>
  <c r="X38" i="1"/>
  <c r="X30" i="1"/>
  <c r="X22" i="1"/>
  <c r="X14" i="1"/>
  <c r="X6" i="1"/>
  <c r="X235" i="1" l="1"/>
  <c r="X229" i="1"/>
  <c r="X237" i="1"/>
  <c r="O203" i="3"/>
  <c r="O202" i="3"/>
  <c r="O195" i="3"/>
  <c r="O194" i="3"/>
  <c r="O187" i="3"/>
  <c r="O186" i="3"/>
  <c r="O179" i="3"/>
  <c r="O178" i="3"/>
  <c r="O171" i="3"/>
  <c r="O170" i="3"/>
  <c r="O163" i="3"/>
  <c r="O162" i="3"/>
  <c r="O155" i="3"/>
  <c r="O154" i="3"/>
  <c r="O147" i="3"/>
  <c r="O146" i="3"/>
  <c r="O139" i="3"/>
  <c r="O138" i="3"/>
  <c r="O131" i="3"/>
  <c r="O130" i="3"/>
  <c r="O123" i="3"/>
  <c r="O122" i="3"/>
  <c r="O115" i="3"/>
  <c r="O114" i="3"/>
  <c r="O107" i="3"/>
  <c r="O106" i="3"/>
  <c r="O99" i="3"/>
  <c r="O98" i="3"/>
  <c r="O91" i="3"/>
  <c r="O90" i="3"/>
  <c r="O83" i="3"/>
  <c r="O82" i="3"/>
  <c r="O75" i="3"/>
  <c r="O74" i="3"/>
  <c r="O67" i="3"/>
  <c r="O66" i="3"/>
  <c r="O59" i="3"/>
  <c r="O58" i="3"/>
  <c r="O51" i="3"/>
  <c r="O50" i="3"/>
  <c r="O43" i="3"/>
  <c r="O42" i="3"/>
  <c r="O35" i="3"/>
  <c r="O34" i="3"/>
  <c r="O27" i="3"/>
  <c r="O26" i="3"/>
  <c r="O19" i="3"/>
  <c r="O18" i="3"/>
  <c r="O11" i="3"/>
  <c r="O10" i="3"/>
  <c r="X3" i="1"/>
  <c r="X239" i="1" s="1"/>
  <c r="E10" i="4" s="1"/>
  <c r="O207" i="3" l="1"/>
  <c r="E11" i="4" s="1"/>
  <c r="E12" i="4" s="1"/>
</calcChain>
</file>

<file path=xl/sharedStrings.xml><?xml version="1.0" encoding="utf-8"?>
<sst xmlns="http://schemas.openxmlformats.org/spreadsheetml/2006/main" count="2247" uniqueCount="1591">
  <si>
    <t xml:space="preserve">State of Indiana RFP </t>
  </si>
  <si>
    <t>Internet Access and WAN Connectivity Services for the Indiana State Library</t>
  </si>
  <si>
    <t>Summary of Costs</t>
  </si>
  <si>
    <t>Location Prices Worksheet Total</t>
  </si>
  <si>
    <t>Locations for WAN Worksheet Total</t>
  </si>
  <si>
    <r>
      <t>TOTAL BID AMOUNT</t>
    </r>
    <r>
      <rPr>
        <b/>
        <sz val="10"/>
        <color indexed="10"/>
        <rFont val="Arial"/>
        <family val="2"/>
      </rPr>
      <t>*</t>
    </r>
  </si>
  <si>
    <t>*Use the Total Bid Amount when completing Attachment A (MBE/WBE Subcontractor Commitment Form), Attachment A1 (Indiana Veteran-Owned Small Business Commitment Form) and Attachment C (Indiana Economic Impact form)</t>
  </si>
  <si>
    <t>Headend Locations</t>
  </si>
  <si>
    <t xml:space="preserve">Library Name </t>
  </si>
  <si>
    <t>Street Address</t>
  </si>
  <si>
    <t>City</t>
  </si>
  <si>
    <t>State</t>
  </si>
  <si>
    <t>Zip</t>
  </si>
  <si>
    <t>Symmetric
10Mbps</t>
  </si>
  <si>
    <t>Symmetric
20Mbps</t>
  </si>
  <si>
    <t>Symmetric
50Mbps</t>
  </si>
  <si>
    <t>Symmetric
100Mbps</t>
  </si>
  <si>
    <t>Symmetric
200Mbps</t>
  </si>
  <si>
    <t xml:space="preserve">Symmetric 300Mbps </t>
  </si>
  <si>
    <t>Symmetric 400Mbps</t>
  </si>
  <si>
    <t>Symmetric 
500Mbps</t>
  </si>
  <si>
    <t>Symmetric 600Mbps</t>
  </si>
  <si>
    <t>Symmetric 700Mbps</t>
  </si>
  <si>
    <t>Symmetric
800Mbps</t>
  </si>
  <si>
    <t>Symmetric 900Mbps</t>
  </si>
  <si>
    <t>Symmetric  1Gbps</t>
  </si>
  <si>
    <t>Symmetric
2Gbps</t>
  </si>
  <si>
    <t>Symmetric  5Gbps</t>
  </si>
  <si>
    <t>Symmetric  7Gbps</t>
  </si>
  <si>
    <t>Symmetric 10Gbps</t>
  </si>
  <si>
    <t>Other</t>
  </si>
  <si>
    <t>Symmetric Weighted
Average Price</t>
  </si>
  <si>
    <t>Adams Public Library System</t>
  </si>
  <si>
    <t>128 South 3rd St</t>
  </si>
  <si>
    <t>Decatur</t>
  </si>
  <si>
    <t>IN</t>
  </si>
  <si>
    <t>46733-1691</t>
  </si>
  <si>
    <t>Akron Carnegie Public Library</t>
  </si>
  <si>
    <t>205 East Rochester St</t>
  </si>
  <si>
    <t>Akron</t>
  </si>
  <si>
    <t>46910-0428</t>
  </si>
  <si>
    <t>Alexandria-Monroe Public Library</t>
  </si>
  <si>
    <t>117 E Church St</t>
  </si>
  <si>
    <t>Alexandria</t>
  </si>
  <si>
    <t>46001-2005</t>
  </si>
  <si>
    <t>Alexandrian Public Library</t>
  </si>
  <si>
    <t>115 W 5th St</t>
  </si>
  <si>
    <t>Mount Vernon</t>
  </si>
  <si>
    <t>47620-1869</t>
  </si>
  <si>
    <t>Allen County Public Library Data Center</t>
  </si>
  <si>
    <t>7615 Disalle Blvd</t>
  </si>
  <si>
    <t>Fort Wayne</t>
  </si>
  <si>
    <t>46825-3374</t>
  </si>
  <si>
    <t>Anderson Public Library</t>
  </si>
  <si>
    <t>111 E 12th St</t>
  </si>
  <si>
    <t>Anderson</t>
  </si>
  <si>
    <t>46016-2701</t>
  </si>
  <si>
    <t>Andrews-Dallas Township Public Library</t>
  </si>
  <si>
    <t>30 E Madison St</t>
  </si>
  <si>
    <t>Andrews</t>
  </si>
  <si>
    <t>46702-0367</t>
  </si>
  <si>
    <t>Argos Public Library</t>
  </si>
  <si>
    <t>142 N Michigan St</t>
  </si>
  <si>
    <t>Argos</t>
  </si>
  <si>
    <t>46501-1025</t>
  </si>
  <si>
    <t>Attica Public Library</t>
  </si>
  <si>
    <t>305 S Perry St</t>
  </si>
  <si>
    <t>Attica</t>
  </si>
  <si>
    <t>47918-1494</t>
  </si>
  <si>
    <t>Aurora Public Library District</t>
  </si>
  <si>
    <t>414 2nd St</t>
  </si>
  <si>
    <t>Aurora</t>
  </si>
  <si>
    <t>47001-1384</t>
  </si>
  <si>
    <t>Avon-Washington Township Public Library</t>
  </si>
  <si>
    <t>498 N Avon Ave</t>
  </si>
  <si>
    <t>Avon</t>
  </si>
  <si>
    <t>46123-8478</t>
  </si>
  <si>
    <t>Bartholomew County Public Library</t>
  </si>
  <si>
    <t>536 Fifth St</t>
  </si>
  <si>
    <t>Columbus</t>
  </si>
  <si>
    <t>47201-6225</t>
  </si>
  <si>
    <t>Barton Rees Pogue Memorial Public Library</t>
  </si>
  <si>
    <t>29 W Washington St</t>
  </si>
  <si>
    <t>Upland</t>
  </si>
  <si>
    <t>46989-0488</t>
  </si>
  <si>
    <t>Batesville Memorial Public Library</t>
  </si>
  <si>
    <t>131 N Walnut St</t>
  </si>
  <si>
    <t>Batesville</t>
  </si>
  <si>
    <t>47006-4815</t>
  </si>
  <si>
    <t>Bedford Public Library</t>
  </si>
  <si>
    <t>1323 K St</t>
  </si>
  <si>
    <t>Bedford</t>
  </si>
  <si>
    <t>47421-3214</t>
  </si>
  <si>
    <t>Bell Memorial Public Library</t>
  </si>
  <si>
    <t>101 W Main St</t>
  </si>
  <si>
    <t>Mentone</t>
  </si>
  <si>
    <t>46539-0368</t>
  </si>
  <si>
    <t>Benton County Public Library</t>
  </si>
  <si>
    <t>102 N Van Buren Ave</t>
  </si>
  <si>
    <t>Fowler</t>
  </si>
  <si>
    <t>47944-1299</t>
  </si>
  <si>
    <t>Berne Public Library</t>
  </si>
  <si>
    <t>166 N Sprunger St</t>
  </si>
  <si>
    <t>Berne</t>
  </si>
  <si>
    <t>46711-1595</t>
  </si>
  <si>
    <t>Bicknell-Vigo Township Public Library</t>
  </si>
  <si>
    <t>201 W 2nd St</t>
  </si>
  <si>
    <t>Bicknell</t>
  </si>
  <si>
    <t>47512-2109</t>
  </si>
  <si>
    <t>Bloomfield-Eastern Greene County Public Library</t>
  </si>
  <si>
    <t>125 S Franklin St</t>
  </si>
  <si>
    <t>Bloomfield</t>
  </si>
  <si>
    <t>47424-1406</t>
  </si>
  <si>
    <t>Boonville-Warrick County Public Library</t>
  </si>
  <si>
    <t>611 W Main St</t>
  </si>
  <si>
    <t>Boonville</t>
  </si>
  <si>
    <t>47601-1544</t>
  </si>
  <si>
    <t>Boswell-Grant Township Public Library</t>
  </si>
  <si>
    <t>101 N Clinton St</t>
  </si>
  <si>
    <t>Boswell</t>
  </si>
  <si>
    <t>47921-0315</t>
  </si>
  <si>
    <t>Bourbon Public Library</t>
  </si>
  <si>
    <t>307 N Main St</t>
  </si>
  <si>
    <t>Bourbon</t>
  </si>
  <si>
    <t>46504-1521</t>
  </si>
  <si>
    <t>Brazil Public Library</t>
  </si>
  <si>
    <t>204 N Walnut St</t>
  </si>
  <si>
    <t>Brazil</t>
  </si>
  <si>
    <t>47834-2297</t>
  </si>
  <si>
    <t>Bremen Public Library</t>
  </si>
  <si>
    <t>304 N Jackson St</t>
  </si>
  <si>
    <t>Bremen</t>
  </si>
  <si>
    <t>46506-0130</t>
  </si>
  <si>
    <t>Bristol-Washington Township Public Library</t>
  </si>
  <si>
    <t>505 W Vistula St</t>
  </si>
  <si>
    <t>Bristol</t>
  </si>
  <si>
    <t>46507-0789</t>
  </si>
  <si>
    <t>Brook-Iroquois-Washington Public Library</t>
  </si>
  <si>
    <t>100 West Main Street</t>
  </si>
  <si>
    <t>Brook</t>
  </si>
  <si>
    <t>47922-0155</t>
  </si>
  <si>
    <t>Brookston-Prairie Township Public Library</t>
  </si>
  <si>
    <t>111 W 2nd St</t>
  </si>
  <si>
    <t>Brookston</t>
  </si>
  <si>
    <t>47923-0528</t>
  </si>
  <si>
    <t>Brown County Public Library</t>
  </si>
  <si>
    <t>205 Locust Lane</t>
  </si>
  <si>
    <t>Nashville</t>
  </si>
  <si>
    <t>47448-0008</t>
  </si>
  <si>
    <t>Brownsburg Public Library</t>
  </si>
  <si>
    <t>450 S Jefferson St</t>
  </si>
  <si>
    <t>Brownsburg</t>
  </si>
  <si>
    <t>46112-1310</t>
  </si>
  <si>
    <t>Brownstown Public Library</t>
  </si>
  <si>
    <t>120 E Spring St</t>
  </si>
  <si>
    <t>Brownstown</t>
  </si>
  <si>
    <t>47220-1546</t>
  </si>
  <si>
    <t>Butler Public Library</t>
  </si>
  <si>
    <t>340 S Broadway</t>
  </si>
  <si>
    <t>Butler</t>
  </si>
  <si>
    <t>46721-1308</t>
  </si>
  <si>
    <t>Cambridge City Public Library</t>
  </si>
  <si>
    <t>600 W Main St</t>
  </si>
  <si>
    <t>Cambridge City</t>
  </si>
  <si>
    <t>47327-1524</t>
  </si>
  <si>
    <t>Camden-Jackson Township Public Library</t>
  </si>
  <si>
    <t>183 W Main</t>
  </si>
  <si>
    <t>Camden</t>
  </si>
  <si>
    <t>46917-0024</t>
  </si>
  <si>
    <t>Carmel Clay Public Library</t>
  </si>
  <si>
    <t>425 E Main St</t>
  </si>
  <si>
    <t>Carmel</t>
  </si>
  <si>
    <t>46032-2278</t>
  </si>
  <si>
    <t xml:space="preserve">Carnegie Public Library Of Steuben County </t>
  </si>
  <si>
    <t>322 S Wayne St</t>
  </si>
  <si>
    <t>Angola</t>
  </si>
  <si>
    <t>46703-1956</t>
  </si>
  <si>
    <t>Centerville-Center Township Public Library</t>
  </si>
  <si>
    <t>126 E Main St</t>
  </si>
  <si>
    <t>Centerville</t>
  </si>
  <si>
    <t>47330-1206</t>
  </si>
  <si>
    <t>Charlestown Clark County Public Library, Sellersburg Branch</t>
  </si>
  <si>
    <t>430 N Indiana Ave</t>
  </si>
  <si>
    <t>Sellersburg</t>
  </si>
  <si>
    <t>47172-1225</t>
  </si>
  <si>
    <t>Churubusco Public Library</t>
  </si>
  <si>
    <t>116 N Mulberry St</t>
  </si>
  <si>
    <t>Churubusco</t>
  </si>
  <si>
    <t>46723-1701</t>
  </si>
  <si>
    <t>Clayton-Liberty Township Public Library</t>
  </si>
  <si>
    <t>5199 Iowa St</t>
  </si>
  <si>
    <t>Clayton</t>
  </si>
  <si>
    <t>46118-4905</t>
  </si>
  <si>
    <t>Clinton Public Library</t>
  </si>
  <si>
    <t>313 S 4th St</t>
  </si>
  <si>
    <t>Clinton</t>
  </si>
  <si>
    <t>47842-2306</t>
  </si>
  <si>
    <t>Coatesville-Clay Township Public Library</t>
  </si>
  <si>
    <t>4928 Milton St</t>
  </si>
  <si>
    <t>Coatesville</t>
  </si>
  <si>
    <t>46121-0147</t>
  </si>
  <si>
    <t>Colfax-Perry Township Public Library</t>
  </si>
  <si>
    <t>207 S Clark St</t>
  </si>
  <si>
    <t>Colfax</t>
  </si>
  <si>
    <t>46035-0308</t>
  </si>
  <si>
    <t>Converse-Jackson Township Public Library</t>
  </si>
  <si>
    <t>108 S Jefferson St</t>
  </si>
  <si>
    <t>Converse</t>
  </si>
  <si>
    <t>46919-0529</t>
  </si>
  <si>
    <t>Covington-Veedersburg Public Library</t>
  </si>
  <si>
    <t>622 Fifth St</t>
  </si>
  <si>
    <t>Covington</t>
  </si>
  <si>
    <t>47932-1137</t>
  </si>
  <si>
    <t>Crawford County Public Library</t>
  </si>
  <si>
    <t>203 Indiana Ave</t>
  </si>
  <si>
    <t>English</t>
  </si>
  <si>
    <t>47118-0159</t>
  </si>
  <si>
    <t>Crawfordsville District Public Library</t>
  </si>
  <si>
    <t>205 S Washington St</t>
  </si>
  <si>
    <t>Crawfordsville</t>
  </si>
  <si>
    <t>47933-2444</t>
  </si>
  <si>
    <t>Crown Point Community Public Library</t>
  </si>
  <si>
    <t>122 N Main St</t>
  </si>
  <si>
    <t>Crown Point</t>
  </si>
  <si>
    <t>46307-4049</t>
  </si>
  <si>
    <t>Culver-Union Township Public Library</t>
  </si>
  <si>
    <t>107 N Main St</t>
  </si>
  <si>
    <t>Culver</t>
  </si>
  <si>
    <t>46511-1513</t>
  </si>
  <si>
    <t>Danville-Center Township Public Library</t>
  </si>
  <si>
    <t>101 S Indiana St</t>
  </si>
  <si>
    <t>Danville</t>
  </si>
  <si>
    <t>46122-1809</t>
  </si>
  <si>
    <t>Darlington Public Library</t>
  </si>
  <si>
    <t>203 W Main St</t>
  </si>
  <si>
    <t>Darlington</t>
  </si>
  <si>
    <t>47940-0248</t>
  </si>
  <si>
    <t>Delphi Public Library</t>
  </si>
  <si>
    <t>222 E Main St</t>
  </si>
  <si>
    <t>Delphi</t>
  </si>
  <si>
    <t>46923-1593</t>
  </si>
  <si>
    <t>Dublin Public Library</t>
  </si>
  <si>
    <t>2249 E Cumberland</t>
  </si>
  <si>
    <t>Dublin</t>
  </si>
  <si>
    <t>47335-0188</t>
  </si>
  <si>
    <t>Dunkirk Public Library</t>
  </si>
  <si>
    <t>127 W Washington St</t>
  </si>
  <si>
    <t>Dunkirk</t>
  </si>
  <si>
    <t>47336-1218</t>
  </si>
  <si>
    <t>Earl Park-Richland Township Public Library</t>
  </si>
  <si>
    <t>102 E 5th St</t>
  </si>
  <si>
    <t>Earl Park</t>
  </si>
  <si>
    <t>47942-0097</t>
  </si>
  <si>
    <t>East Chicago Public Library</t>
  </si>
  <si>
    <t>2401 E Columbus Dr</t>
  </si>
  <si>
    <t>East Chicago</t>
  </si>
  <si>
    <t>46312-2998</t>
  </si>
  <si>
    <t>Eckhart Public Library, Willennar Genealogy Center Branch</t>
  </si>
  <si>
    <t>212 W 12th St</t>
  </si>
  <si>
    <t>Auburn</t>
  </si>
  <si>
    <t>46706-2260</t>
  </si>
  <si>
    <t>Edinburgh Wright-Hageman Public Library</t>
  </si>
  <si>
    <t>119 W Main Cross St</t>
  </si>
  <si>
    <t>Edinburgh</t>
  </si>
  <si>
    <t>46124-1499</t>
  </si>
  <si>
    <t>Elkhart Public Library</t>
  </si>
  <si>
    <t>300 S 2nd St</t>
  </si>
  <si>
    <t>Elkhart</t>
  </si>
  <si>
    <t>46516-3184</t>
  </si>
  <si>
    <t>Evansville-Vanderburgh Public Library, Central Library</t>
  </si>
  <si>
    <t>200 SE Martin Luther King Jr Blvd</t>
  </si>
  <si>
    <t>Evansville</t>
  </si>
  <si>
    <t>47713-1802</t>
  </si>
  <si>
    <t>Fairmount Public Library</t>
  </si>
  <si>
    <t>217 S Main St</t>
  </si>
  <si>
    <t>Fairmount</t>
  </si>
  <si>
    <t>46928-0027</t>
  </si>
  <si>
    <t>Farmland Public Library</t>
  </si>
  <si>
    <t>116 S Main St</t>
  </si>
  <si>
    <t>Farmland</t>
  </si>
  <si>
    <t>47340-0189</t>
  </si>
  <si>
    <t>Fayette County Public Library</t>
  </si>
  <si>
    <t>828 N Grand Ave</t>
  </si>
  <si>
    <t>Connersville</t>
  </si>
  <si>
    <t>47331-2098</t>
  </si>
  <si>
    <t>Flora-Monroe Township Public Library</t>
  </si>
  <si>
    <t>109 N Center St</t>
  </si>
  <si>
    <t>Flora</t>
  </si>
  <si>
    <t>46929-1004</t>
  </si>
  <si>
    <t>Fort Branch-Johnson Township Public Library</t>
  </si>
  <si>
    <t>107 E Locust St</t>
  </si>
  <si>
    <t>Fort Branch</t>
  </si>
  <si>
    <t>47648-1499</t>
  </si>
  <si>
    <t>Fortville-Vernon Township Public Library</t>
  </si>
  <si>
    <t>625 E Broadway</t>
  </si>
  <si>
    <t>Fortville</t>
  </si>
  <si>
    <t>46040-1549</t>
  </si>
  <si>
    <t>Francesville-Salem Township Public Library</t>
  </si>
  <si>
    <t>201 W Montgomery St</t>
  </si>
  <si>
    <t>Francesville</t>
  </si>
  <si>
    <t>47946-0577</t>
  </si>
  <si>
    <t>Frankfort Clinton County Contractual Public Library</t>
  </si>
  <si>
    <t>208 W Clinton St</t>
  </si>
  <si>
    <t>Frankfort</t>
  </si>
  <si>
    <t>46041-1899</t>
  </si>
  <si>
    <t>Franklin County Public Library District, Brookville Branch</t>
  </si>
  <si>
    <t>919 Main St</t>
  </si>
  <si>
    <t>Brookville</t>
  </si>
  <si>
    <t>47012-1498</t>
  </si>
  <si>
    <t>Fremont Public Library</t>
  </si>
  <si>
    <t>1004 W Toledo St</t>
  </si>
  <si>
    <t>Fremont</t>
  </si>
  <si>
    <t>46737-0007</t>
  </si>
  <si>
    <t>Fulton County Public Library</t>
  </si>
  <si>
    <t>320 W 7th St</t>
  </si>
  <si>
    <t>Rochester</t>
  </si>
  <si>
    <t>46975-1332</t>
  </si>
  <si>
    <t>Garrett Public Library</t>
  </si>
  <si>
    <t>107 W. Houston St.</t>
  </si>
  <si>
    <t>Garrett</t>
  </si>
  <si>
    <t>46738-1461</t>
  </si>
  <si>
    <t>Gary Public Library</t>
  </si>
  <si>
    <t>220 W 5th Ave</t>
  </si>
  <si>
    <t>Gary</t>
  </si>
  <si>
    <t>46402-1215</t>
  </si>
  <si>
    <t>Gas City-Mill Township Public Library</t>
  </si>
  <si>
    <t>135 E Main St</t>
  </si>
  <si>
    <t>Gas City</t>
  </si>
  <si>
    <t>46933-1455</t>
  </si>
  <si>
    <t>Goodland &amp; Grant Township Public Library</t>
  </si>
  <si>
    <t>111 S Newton St</t>
  </si>
  <si>
    <t>Goodland</t>
  </si>
  <si>
    <t>47948-0405</t>
  </si>
  <si>
    <t>Goshen Public Library</t>
  </si>
  <si>
    <t>601 S 5th St</t>
  </si>
  <si>
    <t>Goshen</t>
  </si>
  <si>
    <t>46526-3994</t>
  </si>
  <si>
    <t>Greensburg-Decatur County Contractual Public Library</t>
  </si>
  <si>
    <t>1110 E Main St</t>
  </si>
  <si>
    <t>Greensburg</t>
  </si>
  <si>
    <t>47240-2378</t>
  </si>
  <si>
    <t>Greentown &amp; Eastern Howard School Public Library</t>
  </si>
  <si>
    <t>421 S Harrison St</t>
  </si>
  <si>
    <t>Greentown</t>
  </si>
  <si>
    <t>46936-1496</t>
  </si>
  <si>
    <t>Greenwood Public Library</t>
  </si>
  <si>
    <t>310 S Meridian</t>
  </si>
  <si>
    <t>Greenwood</t>
  </si>
  <si>
    <t>46143-1699</t>
  </si>
  <si>
    <t>Hagerstown-Jefferson Township Public Library</t>
  </si>
  <si>
    <t>10 W College St</t>
  </si>
  <si>
    <t>Hagerstown</t>
  </si>
  <si>
    <t>47346-1295</t>
  </si>
  <si>
    <t>Hamilton East Public Library, Fishers Branch</t>
  </si>
  <si>
    <t>Five Municipal Dr</t>
  </si>
  <si>
    <t>Fishers</t>
  </si>
  <si>
    <t>Hamilton North Public Library</t>
  </si>
  <si>
    <t>209 W Brinton St</t>
  </si>
  <si>
    <t>Cicero</t>
  </si>
  <si>
    <t>46034-9513</t>
  </si>
  <si>
    <t>Hammond Public Library</t>
  </si>
  <si>
    <t>564 State St</t>
  </si>
  <si>
    <t>Hammond</t>
  </si>
  <si>
    <t>46320-1532</t>
  </si>
  <si>
    <t>Hancock County Public Library</t>
  </si>
  <si>
    <t>900 W Mckenzie Rd</t>
  </si>
  <si>
    <t>Greenfield</t>
  </si>
  <si>
    <t>46140-1741</t>
  </si>
  <si>
    <t>Harrison County Public Library</t>
  </si>
  <si>
    <t>105 N Capitol Ave</t>
  </si>
  <si>
    <t>Corydon</t>
  </si>
  <si>
    <t>47112-1144</t>
  </si>
  <si>
    <t>Hartford City Public Library</t>
  </si>
  <si>
    <t>314 N High St</t>
  </si>
  <si>
    <t>Hartford City</t>
  </si>
  <si>
    <t>47348-2143</t>
  </si>
  <si>
    <t>Henry Henley Public Library</t>
  </si>
  <si>
    <t>102 N Main St</t>
  </si>
  <si>
    <t>Carthage</t>
  </si>
  <si>
    <t>46115-0035</t>
  </si>
  <si>
    <t>Huntingburg Public Library</t>
  </si>
  <si>
    <t>419 N Jackson St</t>
  </si>
  <si>
    <t>Huntingburg</t>
  </si>
  <si>
    <t>47542-1301</t>
  </si>
  <si>
    <t>Huntington City-Township Public Library</t>
  </si>
  <si>
    <t>255 W Park Dr</t>
  </si>
  <si>
    <t>Huntington</t>
  </si>
  <si>
    <t>46750-2635</t>
  </si>
  <si>
    <t>Hussey-Mayfield Memorial Public Library</t>
  </si>
  <si>
    <t>250 N 5th St</t>
  </si>
  <si>
    <t>Zionsville</t>
  </si>
  <si>
    <t>46077-0840</t>
  </si>
  <si>
    <t>Indianapolis Public Library, Library Services Center</t>
  </si>
  <si>
    <t>2450 N Meridian St</t>
  </si>
  <si>
    <t>Indianapolis</t>
  </si>
  <si>
    <t>Jackson County Public Library</t>
  </si>
  <si>
    <t>303 W 2nd St</t>
  </si>
  <si>
    <t>Seymour</t>
  </si>
  <si>
    <t>47274-2147</t>
  </si>
  <si>
    <t>Jasonville Public Library</t>
  </si>
  <si>
    <t>Jasonville</t>
  </si>
  <si>
    <t>47438-0105</t>
  </si>
  <si>
    <t>Jasper County Public Library</t>
  </si>
  <si>
    <t>208 W Susan St</t>
  </si>
  <si>
    <t>Rensselaer</t>
  </si>
  <si>
    <t>47978-2447</t>
  </si>
  <si>
    <t>Jasper-Dubois County Contractual Public Library</t>
  </si>
  <si>
    <t>100 3rd Ave, Suite B</t>
  </si>
  <si>
    <t>Jasper</t>
  </si>
  <si>
    <t>47546-3488</t>
  </si>
  <si>
    <t>Jay County Public Library</t>
  </si>
  <si>
    <t>315 N Ship St</t>
  </si>
  <si>
    <t>Portland</t>
  </si>
  <si>
    <t>47371-2192</t>
  </si>
  <si>
    <t>Jefferson County Public Library</t>
  </si>
  <si>
    <t>420 W Main St</t>
  </si>
  <si>
    <t>Madison</t>
  </si>
  <si>
    <t>47250-3796</t>
  </si>
  <si>
    <t>Jeffersonville Township Public Library</t>
  </si>
  <si>
    <t>211 E Court Ave</t>
  </si>
  <si>
    <t>Jeffersonville</t>
  </si>
  <si>
    <t>47131-1548</t>
  </si>
  <si>
    <t>Jennings County Public Library</t>
  </si>
  <si>
    <t>2375 N State Highway 3</t>
  </si>
  <si>
    <t>North Vernon</t>
  </si>
  <si>
    <t>47265-7483</t>
  </si>
  <si>
    <t>Johnson County Public Library, Franklin Branch</t>
  </si>
  <si>
    <t>401 State Street</t>
  </si>
  <si>
    <t>Franklin</t>
  </si>
  <si>
    <t>46131-2445</t>
  </si>
  <si>
    <t>Jonesboro Public Library</t>
  </si>
  <si>
    <t>124 E 4th St</t>
  </si>
  <si>
    <t>Jonesboro</t>
  </si>
  <si>
    <t>46938-1105</t>
  </si>
  <si>
    <t>Joyce Public Library</t>
  </si>
  <si>
    <t>9490 W SR 120</t>
  </si>
  <si>
    <t>Orland</t>
  </si>
  <si>
    <t>46776-0240</t>
  </si>
  <si>
    <t>Kendallville Public Library</t>
  </si>
  <si>
    <t>221 S Park Ave</t>
  </si>
  <si>
    <t>Kendallville</t>
  </si>
  <si>
    <t>46755-1740</t>
  </si>
  <si>
    <t>Kentland-Jefferson Township Public Library</t>
  </si>
  <si>
    <t>201 E Graham St</t>
  </si>
  <si>
    <t>Kentland</t>
  </si>
  <si>
    <t>47951-1233</t>
  </si>
  <si>
    <t>Kewanna-Union Township Public Library</t>
  </si>
  <si>
    <t>210 E Main St</t>
  </si>
  <si>
    <t>Kewanna</t>
  </si>
  <si>
    <t>46939-0365</t>
  </si>
  <si>
    <t>Kingman-Millcreek Public Library</t>
  </si>
  <si>
    <t>123 E State St</t>
  </si>
  <si>
    <t>Kingman</t>
  </si>
  <si>
    <t>47952-0116</t>
  </si>
  <si>
    <t>Kirklin Public Library</t>
  </si>
  <si>
    <t>115 N Main St</t>
  </si>
  <si>
    <t>Kirklin</t>
  </si>
  <si>
    <t>46050-0008</t>
  </si>
  <si>
    <t>Knightstown Public Library</t>
  </si>
  <si>
    <t>5 E Main St</t>
  </si>
  <si>
    <t>Knightstown</t>
  </si>
  <si>
    <t>46148-1248</t>
  </si>
  <si>
    <t>Knox County Public Library</t>
  </si>
  <si>
    <t>502 N 7th St</t>
  </si>
  <si>
    <t>Vincennes</t>
  </si>
  <si>
    <t>47591-2101</t>
  </si>
  <si>
    <t>Kokomo-Howard County Public Library</t>
  </si>
  <si>
    <t>220 N Union St</t>
  </si>
  <si>
    <t>Kokomo</t>
  </si>
  <si>
    <t>46901-4614</t>
  </si>
  <si>
    <t>La Crosse Public Library</t>
  </si>
  <si>
    <t>307 E Main St</t>
  </si>
  <si>
    <t>La Crosse</t>
  </si>
  <si>
    <t>46348-9518</t>
  </si>
  <si>
    <t>LaGrange County Public Library</t>
  </si>
  <si>
    <t>203 W Spring St</t>
  </si>
  <si>
    <t>LaGrange</t>
  </si>
  <si>
    <t>46761-1899</t>
  </si>
  <si>
    <t>La Porte County Public Library</t>
  </si>
  <si>
    <t>904 Indiana Ave</t>
  </si>
  <si>
    <t>La Porte</t>
  </si>
  <si>
    <t>46350-3464</t>
  </si>
  <si>
    <t>Ladoga-Clark Township Public Library</t>
  </si>
  <si>
    <t>128 E Main St</t>
  </si>
  <si>
    <t>Ladoga</t>
  </si>
  <si>
    <t>47954-0248</t>
  </si>
  <si>
    <t>Lake County Public Library</t>
  </si>
  <si>
    <t>1919 W 81st Ave</t>
  </si>
  <si>
    <t>Merrillville</t>
  </si>
  <si>
    <t>46410-5382</t>
  </si>
  <si>
    <t>Lawrenceburg Public Library District</t>
  </si>
  <si>
    <t>150 Mary St</t>
  </si>
  <si>
    <t>Lawrenceburg</t>
  </si>
  <si>
    <t>47025-1922</t>
  </si>
  <si>
    <t>Lebanon Public Library</t>
  </si>
  <si>
    <t>104 E Washington St</t>
  </si>
  <si>
    <t>Lebanon</t>
  </si>
  <si>
    <t>46052-2298</t>
  </si>
  <si>
    <t>Ligonier Public Library</t>
  </si>
  <si>
    <t>300 S Main St</t>
  </si>
  <si>
    <t>Ligonier</t>
  </si>
  <si>
    <t>46767-1812</t>
  </si>
  <si>
    <t>Lincoln Heritage Public Library</t>
  </si>
  <si>
    <t>105 Wallace St</t>
  </si>
  <si>
    <t>Dale</t>
  </si>
  <si>
    <t>47523-0784</t>
  </si>
  <si>
    <t>Linden Carnegie Public Library</t>
  </si>
  <si>
    <t>102 S Main St</t>
  </si>
  <si>
    <t>Linden</t>
  </si>
  <si>
    <t>47955-0010</t>
  </si>
  <si>
    <t>Linton Public Library</t>
  </si>
  <si>
    <t>95 SE 1st St</t>
  </si>
  <si>
    <t>Linton</t>
  </si>
  <si>
    <t>47441-1860</t>
  </si>
  <si>
    <t>Logansport-Cass County Public Library</t>
  </si>
  <si>
    <t>616 E Broadway</t>
  </si>
  <si>
    <t>Logansport</t>
  </si>
  <si>
    <t>46947-3155</t>
  </si>
  <si>
    <t>Loogootee Public Library</t>
  </si>
  <si>
    <t>504 Park St</t>
  </si>
  <si>
    <t>Loogootee</t>
  </si>
  <si>
    <t>47553-2312</t>
  </si>
  <si>
    <t>Lowell Public Library</t>
  </si>
  <si>
    <t>1505 E Commercial Ave</t>
  </si>
  <si>
    <t>Lowell</t>
  </si>
  <si>
    <t>46356-2107</t>
  </si>
  <si>
    <t>Marion Public Library</t>
  </si>
  <si>
    <t>600 S Washington St</t>
  </si>
  <si>
    <t>Marion</t>
  </si>
  <si>
    <t>46953-1992</t>
  </si>
  <si>
    <t>Matthews Public Library</t>
  </si>
  <si>
    <t>816 S Wisconsin Ave</t>
  </si>
  <si>
    <t>Matthews</t>
  </si>
  <si>
    <t>Melton Public Library</t>
  </si>
  <si>
    <t>8496 W College St</t>
  </si>
  <si>
    <t>French Lick</t>
  </si>
  <si>
    <t>47432-1068</t>
  </si>
  <si>
    <t>Michigan City Public Library</t>
  </si>
  <si>
    <t>100 E 4th St</t>
  </si>
  <si>
    <t>Michigan City</t>
  </si>
  <si>
    <t>46360-3393</t>
  </si>
  <si>
    <t>Middlebury Community Public Library</t>
  </si>
  <si>
    <t>101 E Winslow St</t>
  </si>
  <si>
    <t>Middlebury</t>
  </si>
  <si>
    <t>46540-0192</t>
  </si>
  <si>
    <t>Middletown Fall Creek Township Public Library</t>
  </si>
  <si>
    <t>780 High St</t>
  </si>
  <si>
    <t>Middletown</t>
  </si>
  <si>
    <t>47356-1315</t>
  </si>
  <si>
    <t>Milford Public Library</t>
  </si>
  <si>
    <t>101 N Main St</t>
  </si>
  <si>
    <t>Milford</t>
  </si>
  <si>
    <t>46542-0269</t>
  </si>
  <si>
    <t>Mishawaka-Penn-Harris Public Library</t>
  </si>
  <si>
    <t>209 Lincoln Way E</t>
  </si>
  <si>
    <t>Mishawaka</t>
  </si>
  <si>
    <t>46544-2084</t>
  </si>
  <si>
    <t>Mitchell Community Public Library</t>
  </si>
  <si>
    <t>804 Main St</t>
  </si>
  <si>
    <t>Mitchell</t>
  </si>
  <si>
    <t>47446-1308</t>
  </si>
  <si>
    <t>Monon Town &amp; Township Public Library</t>
  </si>
  <si>
    <t>427 N Market St</t>
  </si>
  <si>
    <t>Monon</t>
  </si>
  <si>
    <t>47959-0305</t>
  </si>
  <si>
    <t>Monroe County Public Library</t>
  </si>
  <si>
    <t>303 E Kirkwood Ave</t>
  </si>
  <si>
    <t>Bloomington</t>
  </si>
  <si>
    <t>47408-3534</t>
  </si>
  <si>
    <t>Monterey-Tippecanoe Township Public Library</t>
  </si>
  <si>
    <t>6260 E Main St</t>
  </si>
  <si>
    <t>Monterey</t>
  </si>
  <si>
    <t>46960-0038</t>
  </si>
  <si>
    <t>Montezuma Public Library</t>
  </si>
  <si>
    <t>270 Crawford St</t>
  </si>
  <si>
    <t>Montezuma</t>
  </si>
  <si>
    <t>47862-0070</t>
  </si>
  <si>
    <t>Monticello-Union Township Public Library</t>
  </si>
  <si>
    <t>321 W Broadway St</t>
  </si>
  <si>
    <t>Monticello</t>
  </si>
  <si>
    <t>47960-2047</t>
  </si>
  <si>
    <t>Montpelier-Harrison Township Public Library</t>
  </si>
  <si>
    <t>301 S Main St</t>
  </si>
  <si>
    <t>Montpelier</t>
  </si>
  <si>
    <t>47359-1428</t>
  </si>
  <si>
    <t>Mooresville Public Library</t>
  </si>
  <si>
    <t>220 W Harrison St</t>
  </si>
  <si>
    <t>Mooresville</t>
  </si>
  <si>
    <t>46158-1633</t>
  </si>
  <si>
    <t>Morgan County Public Library</t>
  </si>
  <si>
    <t>110 S Jefferson St</t>
  </si>
  <si>
    <t>Martinsville</t>
  </si>
  <si>
    <t>46151-1967</t>
  </si>
  <si>
    <t>Morrisson Reeves Library</t>
  </si>
  <si>
    <t>80 N 6th St</t>
  </si>
  <si>
    <t>Richmond</t>
  </si>
  <si>
    <t>47374-3079</t>
  </si>
  <si>
    <t>Muncie-Center Township Public Library, Maring-Hunt Library</t>
  </si>
  <si>
    <t>2005 S High St</t>
  </si>
  <si>
    <t>Muncie</t>
  </si>
  <si>
    <t>47302-4073</t>
  </si>
  <si>
    <t>Nappanee Public Library</t>
  </si>
  <si>
    <t>157 N Main St</t>
  </si>
  <si>
    <t>Nappanee</t>
  </si>
  <si>
    <t>46550-1956</t>
  </si>
  <si>
    <t>New Albany-Floyd County Public Library</t>
  </si>
  <si>
    <t>180 W Spring St</t>
  </si>
  <si>
    <t>New Albany</t>
  </si>
  <si>
    <t>47150-3692</t>
  </si>
  <si>
    <t>New Carlisle &amp; Olive Township Public Library</t>
  </si>
  <si>
    <t>408 S Bray St</t>
  </si>
  <si>
    <t>New Carlisle</t>
  </si>
  <si>
    <t>46552-0837</t>
  </si>
  <si>
    <t>New Castle-Henry County Public Library</t>
  </si>
  <si>
    <t>376 S 15th St</t>
  </si>
  <si>
    <t>New Castle</t>
  </si>
  <si>
    <t>47362-1050</t>
  </si>
  <si>
    <t>New Harmony Workingmen's Institute</t>
  </si>
  <si>
    <t>407 W Tavern St</t>
  </si>
  <si>
    <t>New Harmony</t>
  </si>
  <si>
    <t>47631-0368</t>
  </si>
  <si>
    <t>Newburgh Chandler Public Library, Bell Road Library</t>
  </si>
  <si>
    <t>4111 Lake Shore Dr</t>
  </si>
  <si>
    <t>Newburgh</t>
  </si>
  <si>
    <t>47629-0850</t>
  </si>
  <si>
    <t>Newton County Public Library</t>
  </si>
  <si>
    <t>9444 N 315 W</t>
  </si>
  <si>
    <t>Lake Village</t>
  </si>
  <si>
    <t>46349-0206</t>
  </si>
  <si>
    <t>Noble County Public Library</t>
  </si>
  <si>
    <t>813 E Main St</t>
  </si>
  <si>
    <t>Albion</t>
  </si>
  <si>
    <t>46701-1302</t>
  </si>
  <si>
    <t>North Judson-Wayne Township Public Library</t>
  </si>
  <si>
    <t>208 Keller Ave</t>
  </si>
  <si>
    <t>North Judson</t>
  </si>
  <si>
    <t>46366-1208</t>
  </si>
  <si>
    <t>North Madison County Public Library System</t>
  </si>
  <si>
    <t>1600 Main St</t>
  </si>
  <si>
    <t>Elwood</t>
  </si>
  <si>
    <t>46036-2023</t>
  </si>
  <si>
    <t>North Manchester Public Library</t>
  </si>
  <si>
    <t>405 N Market St</t>
  </si>
  <si>
    <t>North Manchester</t>
  </si>
  <si>
    <t>46962-1526</t>
  </si>
  <si>
    <t>North Webster Community Public Library</t>
  </si>
  <si>
    <t>110 E North St</t>
  </si>
  <si>
    <t>North Webster</t>
  </si>
  <si>
    <t>Oakland City-Columbia Township Public Library</t>
  </si>
  <si>
    <t>210 S Main St</t>
  </si>
  <si>
    <t>Oakland City</t>
  </si>
  <si>
    <t>47660-1538</t>
  </si>
  <si>
    <t>Odon Winkelpleck Public Library</t>
  </si>
  <si>
    <t>202 W Main St</t>
  </si>
  <si>
    <t>Odon</t>
  </si>
  <si>
    <t>47562-1218</t>
  </si>
  <si>
    <t>Ohio County Public Library</t>
  </si>
  <si>
    <t>503 2nd St</t>
  </si>
  <si>
    <t>Rising Sun</t>
  </si>
  <si>
    <t>47040-1092</t>
  </si>
  <si>
    <t>Orleans Town &amp; Township Public Library</t>
  </si>
  <si>
    <t>174 N Maple St</t>
  </si>
  <si>
    <t>Orleans</t>
  </si>
  <si>
    <t>47452-0142</t>
  </si>
  <si>
    <t>Osgood Public Library</t>
  </si>
  <si>
    <t>136 W Ripley St</t>
  </si>
  <si>
    <t>Osgood</t>
  </si>
  <si>
    <t>47037-1229</t>
  </si>
  <si>
    <t>Otterbein Public Library</t>
  </si>
  <si>
    <t>23 E First St</t>
  </si>
  <si>
    <t>Otterbein</t>
  </si>
  <si>
    <t>47970-0550</t>
  </si>
  <si>
    <t>Owen County Public Library</t>
  </si>
  <si>
    <t>10 S Montgomery St</t>
  </si>
  <si>
    <t>Spencer</t>
  </si>
  <si>
    <t>47460-1738</t>
  </si>
  <si>
    <t>Owensville Carnegie Public Library</t>
  </si>
  <si>
    <t>110 S Main St</t>
  </si>
  <si>
    <t>Owensville</t>
  </si>
  <si>
    <t>47665-0219</t>
  </si>
  <si>
    <t>Oxford Public Library</t>
  </si>
  <si>
    <t>201 E Smith St</t>
  </si>
  <si>
    <t>Oxford</t>
  </si>
  <si>
    <t>47971-0006</t>
  </si>
  <si>
    <t>Paoli Public Library</t>
  </si>
  <si>
    <t>100 W Water St</t>
  </si>
  <si>
    <t>Paoli</t>
  </si>
  <si>
    <t>47454-1321</t>
  </si>
  <si>
    <t>Parke County Public Library</t>
  </si>
  <si>
    <t>106 N Market St</t>
  </si>
  <si>
    <t>Rockville</t>
  </si>
  <si>
    <t>47872-1718</t>
  </si>
  <si>
    <t>Peabody Public Library</t>
  </si>
  <si>
    <t>1160 E SR 205</t>
  </si>
  <si>
    <t>Columbia City</t>
  </si>
  <si>
    <t>46725-0406</t>
  </si>
  <si>
    <t>Pendleton Community Public Library</t>
  </si>
  <si>
    <t>595 E Water St</t>
  </si>
  <si>
    <t>Pendleton</t>
  </si>
  <si>
    <t>46064-1070</t>
  </si>
  <si>
    <t>Penn Township Public Library</t>
  </si>
  <si>
    <t>195 N Union</t>
  </si>
  <si>
    <t>Pennville</t>
  </si>
  <si>
    <t>47369-0206</t>
  </si>
  <si>
    <t>Perry County Public Library</t>
  </si>
  <si>
    <t>2328 Tell St</t>
  </si>
  <si>
    <t>Tell City</t>
  </si>
  <si>
    <t>47586-2554</t>
  </si>
  <si>
    <t>Peru Public Library</t>
  </si>
  <si>
    <t>102 E Main St</t>
  </si>
  <si>
    <t>Peru</t>
  </si>
  <si>
    <t>46970-2300</t>
  </si>
  <si>
    <t>Pierceton &amp; Washington Township Public Library</t>
  </si>
  <si>
    <t>101 Catholic St</t>
  </si>
  <si>
    <t>Pierceton</t>
  </si>
  <si>
    <t>46562-0328</t>
  </si>
  <si>
    <t>Pike County Public Library</t>
  </si>
  <si>
    <t xml:space="preserve">1008 E Maple St </t>
  </si>
  <si>
    <t>Petersburg</t>
  </si>
  <si>
    <t>47567-1736</t>
  </si>
  <si>
    <t>Plainfield-Guilford Township Public Library</t>
  </si>
  <si>
    <t>1120 Stafford Rd</t>
  </si>
  <si>
    <t>Plainfield</t>
  </si>
  <si>
    <t>46168-2230</t>
  </si>
  <si>
    <t>Plymouth Public Library</t>
  </si>
  <si>
    <t>201 N Center St</t>
  </si>
  <si>
    <t>Plymouth</t>
  </si>
  <si>
    <t>46563-2103</t>
  </si>
  <si>
    <t xml:space="preserve">Porter County Public Library System, Valparaiso Public Library </t>
  </si>
  <si>
    <t>103 Jefferson St</t>
  </si>
  <si>
    <t>Valparaiso</t>
  </si>
  <si>
    <t>46383-4820</t>
  </si>
  <si>
    <t>Poseyville Carnegie Public Library</t>
  </si>
  <si>
    <t>55 S Cale St</t>
  </si>
  <si>
    <t>Poseyville</t>
  </si>
  <si>
    <t>47633-0220</t>
  </si>
  <si>
    <t>Princeton Public Library</t>
  </si>
  <si>
    <t>124 S Hart St</t>
  </si>
  <si>
    <t>Princeton</t>
  </si>
  <si>
    <t>47670-2198</t>
  </si>
  <si>
    <t>Pulaski County Public Library</t>
  </si>
  <si>
    <t>121 S Riverside Dr</t>
  </si>
  <si>
    <t>Winamac</t>
  </si>
  <si>
    <t>46996-1596</t>
  </si>
  <si>
    <t>Putnam County Public Library</t>
  </si>
  <si>
    <t>103 E Poplar St</t>
  </si>
  <si>
    <t>Greencastle</t>
  </si>
  <si>
    <t>46135-0116</t>
  </si>
  <si>
    <t>Remington-Carpenter Township Public Library</t>
  </si>
  <si>
    <t>105 N Ohio St</t>
  </si>
  <si>
    <t>Remington</t>
  </si>
  <si>
    <t>47977-0065</t>
  </si>
  <si>
    <t>Ridgeville Public Library</t>
  </si>
  <si>
    <t>308 N Walnut St</t>
  </si>
  <si>
    <t>Ridgeville</t>
  </si>
  <si>
    <t>47380-0063</t>
  </si>
  <si>
    <t>Roachdale-Franklin Township Public Library</t>
  </si>
  <si>
    <t>100 E Washington St</t>
  </si>
  <si>
    <t>Roachdale</t>
  </si>
  <si>
    <t>46172-0399</t>
  </si>
  <si>
    <t>Roann Paw-Paw Township Public Library</t>
  </si>
  <si>
    <t>245 S Chippewa Rd</t>
  </si>
  <si>
    <t>Roann</t>
  </si>
  <si>
    <t>46974-0248</t>
  </si>
  <si>
    <t>Roanoke Public Library</t>
  </si>
  <si>
    <t>314 N Main St, Suite 120</t>
  </si>
  <si>
    <t>Roanoke</t>
  </si>
  <si>
    <t>46783-0249</t>
  </si>
  <si>
    <t>Royal Center-Boone Township Public Library</t>
  </si>
  <si>
    <t>203 N Chicago St</t>
  </si>
  <si>
    <t>Royal Center</t>
  </si>
  <si>
    <t>46978-0459</t>
  </si>
  <si>
    <t>Rushville Public Library</t>
  </si>
  <si>
    <t>130 W Third St</t>
  </si>
  <si>
    <t>Rushville</t>
  </si>
  <si>
    <t>46173-1899</t>
  </si>
  <si>
    <t>Salem-Washington Township Public Library</t>
  </si>
  <si>
    <t>212 N Main St</t>
  </si>
  <si>
    <t>Salem</t>
  </si>
  <si>
    <t>47167-2031</t>
  </si>
  <si>
    <t>Scott County Public Library</t>
  </si>
  <si>
    <t>108 S Main St</t>
  </si>
  <si>
    <t>Scottsburg</t>
  </si>
  <si>
    <t>47170-1892</t>
  </si>
  <si>
    <t>Shelby County Public Library</t>
  </si>
  <si>
    <t>57 W Broadway</t>
  </si>
  <si>
    <t>Shelbyville</t>
  </si>
  <si>
    <t>46176-1294</t>
  </si>
  <si>
    <t>Sheridan Public Library</t>
  </si>
  <si>
    <t>103 W 1st Street</t>
  </si>
  <si>
    <t>Sheridan</t>
  </si>
  <si>
    <t>46069-1142</t>
  </si>
  <si>
    <t>Shoals Public Library</t>
  </si>
  <si>
    <t>404 High St</t>
  </si>
  <si>
    <t>Shoals</t>
  </si>
  <si>
    <t>47581-0909</t>
  </si>
  <si>
    <t>South Whitley Community Public Library</t>
  </si>
  <si>
    <t>201 E Front St</t>
  </si>
  <si>
    <t>South Whitley</t>
  </si>
  <si>
    <t>46787-0536</t>
  </si>
  <si>
    <t>Speedway Public Library</t>
  </si>
  <si>
    <t>5633 W 25th St</t>
  </si>
  <si>
    <t>Speedway</t>
  </si>
  <si>
    <t>46224-3899</t>
  </si>
  <si>
    <t>Spencer County Public Library, Rockport Library</t>
  </si>
  <si>
    <t>210 Walnut St</t>
  </si>
  <si>
    <t>Rockport</t>
  </si>
  <si>
    <t>47635-1398</t>
  </si>
  <si>
    <t>Spiceland Town-Township Public Library</t>
  </si>
  <si>
    <t>106 W Main St</t>
  </si>
  <si>
    <t>Spiceland</t>
  </si>
  <si>
    <t>47385-0445</t>
  </si>
  <si>
    <t>St Joseph County Public Library</t>
  </si>
  <si>
    <t>304 S Main St</t>
  </si>
  <si>
    <t>South Bend</t>
  </si>
  <si>
    <t>46601-2330</t>
  </si>
  <si>
    <t>Starke County Public Library System, Henry F Schricker Library</t>
  </si>
  <si>
    <t>152 W Culver Rd</t>
  </si>
  <si>
    <t>Knox</t>
  </si>
  <si>
    <t>46534-2220</t>
  </si>
  <si>
    <t>Sullivan County Public Library</t>
  </si>
  <si>
    <t>100 S Crowder St</t>
  </si>
  <si>
    <t>Sullivan</t>
  </si>
  <si>
    <t>47882-1750</t>
  </si>
  <si>
    <t>Swayzee Public Library</t>
  </si>
  <si>
    <t>301 S Washington St</t>
  </si>
  <si>
    <t>Swayzee</t>
  </si>
  <si>
    <t>46986-0307</t>
  </si>
  <si>
    <t>Switzerland County Public Library</t>
  </si>
  <si>
    <t>205 Ferry St</t>
  </si>
  <si>
    <t>Vevay</t>
  </si>
  <si>
    <t>47043-0133</t>
  </si>
  <si>
    <t>Syracuse-Turkey Creek Township Public Library</t>
  </si>
  <si>
    <t>115 E Main St</t>
  </si>
  <si>
    <t>Syracuse</t>
  </si>
  <si>
    <t>46567-1189</t>
  </si>
  <si>
    <t>Thorntown Public Library</t>
  </si>
  <si>
    <t>124 N Market St</t>
  </si>
  <si>
    <t>Thorntown</t>
  </si>
  <si>
    <t>46071-1144</t>
  </si>
  <si>
    <t>Tippecanoe County Public Library</t>
  </si>
  <si>
    <t>627 South St</t>
  </si>
  <si>
    <t>Lafayette</t>
  </si>
  <si>
    <t>47901-1470</t>
  </si>
  <si>
    <t>Tipton County Public Library</t>
  </si>
  <si>
    <t>127 E Madison St</t>
  </si>
  <si>
    <t>Tipton</t>
  </si>
  <si>
    <t>46072-1993</t>
  </si>
  <si>
    <t>Tyson Library Association Inc</t>
  </si>
  <si>
    <t>325 W Tyson St</t>
  </si>
  <si>
    <t>Versailles</t>
  </si>
  <si>
    <t>47042-0769</t>
  </si>
  <si>
    <t>Union City Public Library</t>
  </si>
  <si>
    <t>408 N Columbia St</t>
  </si>
  <si>
    <t>Union City</t>
  </si>
  <si>
    <t>47390-1404</t>
  </si>
  <si>
    <t>Union County Public Library</t>
  </si>
  <si>
    <t>2 E Seminary St</t>
  </si>
  <si>
    <t>Liberty</t>
  </si>
  <si>
    <t>47353-1398</t>
  </si>
  <si>
    <t>Van Buren Public Library</t>
  </si>
  <si>
    <t>115 S 1st St</t>
  </si>
  <si>
    <t>Van Buren</t>
  </si>
  <si>
    <t>46991-0405</t>
  </si>
  <si>
    <t>Vermillion County Public Library</t>
  </si>
  <si>
    <t>385 E Market St</t>
  </si>
  <si>
    <t>Newport</t>
  </si>
  <si>
    <t>47966-0100</t>
  </si>
  <si>
    <t>Vigo County Public Library</t>
  </si>
  <si>
    <t>One Library Square</t>
  </si>
  <si>
    <t>Terre Haute</t>
  </si>
  <si>
    <t>47807-3609</t>
  </si>
  <si>
    <t>Wabash Carnegie Public Library</t>
  </si>
  <si>
    <t>188 W Hill St</t>
  </si>
  <si>
    <t>Wabash</t>
  </si>
  <si>
    <t>46992-3048</t>
  </si>
  <si>
    <t>Wakarusa-Olive &amp; Harrison Township Public Library</t>
  </si>
  <si>
    <t>124 N Elkhart St</t>
  </si>
  <si>
    <t>Wakarusa</t>
  </si>
  <si>
    <t>46573-0485</t>
  </si>
  <si>
    <t>Walkerton-Lincoln Township Public Library</t>
  </si>
  <si>
    <t>406 Adams St</t>
  </si>
  <si>
    <t>Walkerton</t>
  </si>
  <si>
    <t>46574-1008</t>
  </si>
  <si>
    <t>Walton &amp; Tipton Township Public Library</t>
  </si>
  <si>
    <t>110 N Main St</t>
  </si>
  <si>
    <t>Walton</t>
  </si>
  <si>
    <t>46994-0406</t>
  </si>
  <si>
    <t>Wanatah Public Library</t>
  </si>
  <si>
    <t>114 S Main St</t>
  </si>
  <si>
    <t>Wanatah</t>
  </si>
  <si>
    <t>46390-0299</t>
  </si>
  <si>
    <t>Warren Public Library</t>
  </si>
  <si>
    <t>123 E 3rd St</t>
  </si>
  <si>
    <t>Warren</t>
  </si>
  <si>
    <t>46792-0327</t>
  </si>
  <si>
    <t>Warsaw Community Public Library</t>
  </si>
  <si>
    <t>310 E Main St</t>
  </si>
  <si>
    <t>Warsaw</t>
  </si>
  <si>
    <t>46580-2882</t>
  </si>
  <si>
    <t>Washington Carnegie Public Library</t>
  </si>
  <si>
    <t>300 W Main St</t>
  </si>
  <si>
    <t>Washington</t>
  </si>
  <si>
    <t>47501-2698</t>
  </si>
  <si>
    <t xml:space="preserve">Washington Township Public Library </t>
  </si>
  <si>
    <t>Lynn</t>
  </si>
  <si>
    <t>47355-0127</t>
  </si>
  <si>
    <t>Waterloo-Grant Township Public Library</t>
  </si>
  <si>
    <t>300 S Wayne St</t>
  </si>
  <si>
    <t>Waterloo</t>
  </si>
  <si>
    <t>46793-0707</t>
  </si>
  <si>
    <t>Waveland-Brown Township Public Library</t>
  </si>
  <si>
    <t>115 E Green Street</t>
  </si>
  <si>
    <t>Waveland</t>
  </si>
  <si>
    <t>47989-7543</t>
  </si>
  <si>
    <t>Wells County Public Library</t>
  </si>
  <si>
    <t>200 W Washington St</t>
  </si>
  <si>
    <t>Bluffton</t>
  </si>
  <si>
    <t>46714-1999</t>
  </si>
  <si>
    <t>West Lafayette Public Library</t>
  </si>
  <si>
    <t>208 W Columbia St</t>
  </si>
  <si>
    <t>West Lafayette</t>
  </si>
  <si>
    <t>47906-3010</t>
  </si>
  <si>
    <t>West Lebanon-Pike Township Public Library</t>
  </si>
  <si>
    <t>200 N High St</t>
  </si>
  <si>
    <t>West Lebanon</t>
  </si>
  <si>
    <t>47991-0277</t>
  </si>
  <si>
    <t>Westchester Public Library</t>
  </si>
  <si>
    <t>200 W Indiana Ave</t>
  </si>
  <si>
    <t>Chesterton</t>
  </si>
  <si>
    <t>46304-3122</t>
  </si>
  <si>
    <t>Westfield-Washington  Public Library</t>
  </si>
  <si>
    <t>333 W Hoover St</t>
  </si>
  <si>
    <t>Westfield</t>
  </si>
  <si>
    <t>46074-9283</t>
  </si>
  <si>
    <t>Westville-New Durham Township Public Library</t>
  </si>
  <si>
    <t>153 Main St</t>
  </si>
  <si>
    <t>Westville</t>
  </si>
  <si>
    <t>46391-0789</t>
  </si>
  <si>
    <t>Whiting Public Library</t>
  </si>
  <si>
    <t>1735 Oliver St</t>
  </si>
  <si>
    <t>Whiting</t>
  </si>
  <si>
    <t>46394-1722</t>
  </si>
  <si>
    <t>Willard Library Of Evansville</t>
  </si>
  <si>
    <t>21 First Ave</t>
  </si>
  <si>
    <t>47710-1294</t>
  </si>
  <si>
    <t>Williamsport-Washington Township Public Library</t>
  </si>
  <si>
    <t>28 E Second St</t>
  </si>
  <si>
    <t>Williamsport</t>
  </si>
  <si>
    <t>47993-1299</t>
  </si>
  <si>
    <t>Winchester Community Public Library</t>
  </si>
  <si>
    <t>125 N East St</t>
  </si>
  <si>
    <t>Winchester</t>
  </si>
  <si>
    <t>47394-1604</t>
  </si>
  <si>
    <t>Wolcott Community Public Library</t>
  </si>
  <si>
    <t>101 E North St</t>
  </si>
  <si>
    <t>Wolcott</t>
  </si>
  <si>
    <t>47995-0376</t>
  </si>
  <si>
    <t>Worthington Jefferson Township Public Library</t>
  </si>
  <si>
    <t>26 N Commercial St</t>
  </si>
  <si>
    <t>Worthington</t>
  </si>
  <si>
    <t>47471-1415</t>
  </si>
  <si>
    <t>York Township Public Library</t>
  </si>
  <si>
    <t>8908 W 845 N</t>
  </si>
  <si>
    <t>47942-8701</t>
  </si>
  <si>
    <t>Yorktown Public Library</t>
  </si>
  <si>
    <t>8920 W Adaline St</t>
  </si>
  <si>
    <t>Yorktown</t>
  </si>
  <si>
    <t>47396-1325</t>
  </si>
  <si>
    <t>TOTAL</t>
  </si>
  <si>
    <t>WAN Locations</t>
  </si>
  <si>
    <t xml:space="preserve">Branch Library Name </t>
  </si>
  <si>
    <t>Library System</t>
  </si>
  <si>
    <t>Symmetric 10Mbps</t>
  </si>
  <si>
    <t>Symmetric
500Mbps</t>
  </si>
  <si>
    <t>Symmetric
1Gbps</t>
  </si>
  <si>
    <t>Symmetric 
Average Price</t>
  </si>
  <si>
    <t>GENEVA BRANCH</t>
  </si>
  <si>
    <t>ADAMS PUBLIC LIBRARY SYSTEM</t>
  </si>
  <si>
    <t>305 EAST LINE STREET</t>
  </si>
  <si>
    <t>GENEVA</t>
  </si>
  <si>
    <t>ABOITE BRANCH</t>
  </si>
  <si>
    <t>ALLEN COUNTY PUBLIC LIBRARY</t>
  </si>
  <si>
    <t>5630 COVENTRY LANE</t>
  </si>
  <si>
    <t>FORT WAYNE</t>
  </si>
  <si>
    <t>900 LIBRARY PLAZA</t>
  </si>
  <si>
    <t>DUPONT BRANCH</t>
  </si>
  <si>
    <t>536 EAST DUPONT ROAD</t>
  </si>
  <si>
    <t>GEORGETOWN BRANCH</t>
  </si>
  <si>
    <t>6600 EAST STATE BOULEVARD</t>
  </si>
  <si>
    <t>GRABILL BRANCH</t>
  </si>
  <si>
    <t>13521 STATE STREET</t>
  </si>
  <si>
    <t>GRABILL</t>
  </si>
  <si>
    <t>HESSEN CASSEL BRANCH</t>
  </si>
  <si>
    <t>3030 EAST PAULDING ROAD</t>
  </si>
  <si>
    <t>LITTLE TURTLE BRANCH</t>
  </si>
  <si>
    <t>2201 SHERMAN BOULEVARD</t>
  </si>
  <si>
    <t>MONROEVILLE BRANCH</t>
  </si>
  <si>
    <t>115 MAIN STREET</t>
  </si>
  <si>
    <t>MONROEVILLE</t>
  </si>
  <si>
    <t>NEW HAVEN BRANCH</t>
  </si>
  <si>
    <t>648 GREEN STREET</t>
  </si>
  <si>
    <t>NEW HAVEN</t>
  </si>
  <si>
    <t>PONTIAC BRANCH</t>
  </si>
  <si>
    <t>2215 SOUTH HANNA STREET</t>
  </si>
  <si>
    <t>SHAWNEE BRANCH</t>
  </si>
  <si>
    <t>5600 NOLL AVENUE</t>
  </si>
  <si>
    <t>TECUMSEH BRANCH</t>
  </si>
  <si>
    <t>1411 EAST STATE BLVD</t>
  </si>
  <si>
    <t>WAYNEDALE BRANCH</t>
  </si>
  <si>
    <t>2200 LOWER HUNTINGTON ROAD</t>
  </si>
  <si>
    <t>WOODBURN BRANCH</t>
  </si>
  <si>
    <t>4701 STATE ROAD 101 NORTH</t>
  </si>
  <si>
    <t>WOODBURN</t>
  </si>
  <si>
    <t>LAPEL BRANCH LIBRARY</t>
  </si>
  <si>
    <t>ANDERSON PUBLIC LIBRARY</t>
  </si>
  <si>
    <t>610 MAIN STREET</t>
  </si>
  <si>
    <t>LAPEL</t>
  </si>
  <si>
    <t>DILLSBORO PUBLIC LIBRARY</t>
  </si>
  <si>
    <t>AURORA PUBLIC LIBRARY DISTRICT</t>
  </si>
  <si>
    <t>10151 LIBRARY LANE</t>
  </si>
  <si>
    <t>DILLSBORO</t>
  </si>
  <si>
    <t>LOCAL HISTORY LIBRARY @ THE DEPOT</t>
  </si>
  <si>
    <t>510 SECOND STREET</t>
  </si>
  <si>
    <t>AURORA</t>
  </si>
  <si>
    <t>HOPE BRANCH LIBRARY</t>
  </si>
  <si>
    <t>BARTHOLOMEW COUNTY PUBLIC LIBRARY</t>
  </si>
  <si>
    <t>635 HARRISON STREET</t>
  </si>
  <si>
    <t>HOPE</t>
  </si>
  <si>
    <t>SANDBORN BRANCH</t>
  </si>
  <si>
    <t>BICKNELL-VIGO TOWNSHIP PUBLIC LIBRARY</t>
  </si>
  <si>
    <t>112 North Anderson</t>
  </si>
  <si>
    <t>SANDBORN</t>
  </si>
  <si>
    <t>EASTERN BRANCH</t>
  </si>
  <si>
    <t>BLOOMFIELD-EASTERN GREENE COUNTY PUBLIC LIBRARY</t>
  </si>
  <si>
    <t>11453 EAST STATE ROAD 54</t>
  </si>
  <si>
    <t>BLOOMFIELD</t>
  </si>
  <si>
    <t>ELBERFELD BRANCH LIBRARY</t>
  </si>
  <si>
    <t>BOONVILLE-WARRICK COUNTY PUBLIC LIBRARY</t>
  </si>
  <si>
    <t>175 SYCAMORE STREET</t>
  </si>
  <si>
    <t>ELBERFELD</t>
  </si>
  <si>
    <t>LYNNVILLE BRANCH LIBRARY</t>
  </si>
  <si>
    <t>211 NORTH MAIN STREET</t>
  </si>
  <si>
    <t>LYNNVILLE</t>
  </si>
  <si>
    <t>TENNYSON BRANCH LIBRARY</t>
  </si>
  <si>
    <t>318 NORTH MAIN STREET</t>
  </si>
  <si>
    <t>TENNYSON</t>
  </si>
  <si>
    <t>CORDRY-SWEETWATER</t>
  </si>
  <si>
    <t>BROWN COUNTY PUBLIC LIBRARY</t>
  </si>
  <si>
    <t>8451 NINEVEH ROAD</t>
  </si>
  <si>
    <t>NINEVEH</t>
  </si>
  <si>
    <t>Joyce Winner West Branch</t>
  </si>
  <si>
    <t>CARMEL CLAY PUBLIC LIBRARY</t>
  </si>
  <si>
    <t>12770 Horseferry Rd</t>
  </si>
  <si>
    <t>Merchant's Square</t>
  </si>
  <si>
    <t>2140 E 116th Street</t>
  </si>
  <si>
    <t>Digital Media Lab</t>
  </si>
  <si>
    <t>23 E Main St</t>
  </si>
  <si>
    <t>BORDEN LIBRARY</t>
  </si>
  <si>
    <t>CHARLESTOWN-CLARK COUNTY PUBLIC LIBRARY</t>
  </si>
  <si>
    <t>117 WEST MAIN STREET</t>
  </si>
  <si>
    <t>BORDEN</t>
  </si>
  <si>
    <t>51 CLARK ROAD</t>
  </si>
  <si>
    <t>CHARLESTOWN</t>
  </si>
  <si>
    <t>47111-1972</t>
  </si>
  <si>
    <t>HENRYVILLE BRANCH</t>
  </si>
  <si>
    <t>214 EAST MAIN STREET</t>
  </si>
  <si>
    <t>HENRYVILLE</t>
  </si>
  <si>
    <t>NEW WASHINGTON LIBRARY</t>
  </si>
  <si>
    <t>210 SOUTH POPLAR STREET</t>
  </si>
  <si>
    <t>NEW WASHINGTON</t>
  </si>
  <si>
    <t>VEEDERSBURG PUBLIC LIBRARY</t>
  </si>
  <si>
    <t>COVINGTON-VEEDERSBURG PUBLIC LIBRARY</t>
  </si>
  <si>
    <t>408 NORTH MAIN STREET</t>
  </si>
  <si>
    <t>VEEDERSBURG</t>
  </si>
  <si>
    <t>CARNEGIE MUSEUM OF MONTGOMERY COUNTY</t>
  </si>
  <si>
    <t>CRAWFORDSVILLE DISTRICT PUBLIC LIBRARY</t>
  </si>
  <si>
    <t>222 S WASHINGTON ST</t>
  </si>
  <si>
    <t>CRAWFORDSVILLE</t>
  </si>
  <si>
    <t>WINFIELD BRANCH</t>
  </si>
  <si>
    <t>CROWN POINT COMMUNITY PUBLIC LIBRARY</t>
  </si>
  <si>
    <t>10771 RANDOLF STREET</t>
  </si>
  <si>
    <t>CROWN POINT</t>
  </si>
  <si>
    <t>NORTHWEST CARROLL LIBRARY</t>
  </si>
  <si>
    <t>DELPHI PUBLIC LIBRARY</t>
  </si>
  <si>
    <t>164 WEST FOREST STREET</t>
  </si>
  <si>
    <t>YEOMAN</t>
  </si>
  <si>
    <t>BESSIE OWENS COMMUNITY CENTER LIBRARY</t>
  </si>
  <si>
    <t>EAST CHICAGO PUBLIC LIBRARY</t>
  </si>
  <si>
    <t>4001 ALEXANDER AVENUE</t>
  </si>
  <si>
    <t>EAST CHICAGO</t>
  </si>
  <si>
    <t>MARKTOWN COMMUNITY CENTER</t>
  </si>
  <si>
    <t>3509 SPRUCE STREET</t>
  </si>
  <si>
    <t>MARTIN LUTHER KING CENTER</t>
  </si>
  <si>
    <t>4902 MELVILLE AVENUE</t>
  </si>
  <si>
    <t>ROBERT PASTRICK LIBRARY</t>
  </si>
  <si>
    <t>1008 WEST CHICAGO AVENUE</t>
  </si>
  <si>
    <t>Roxanna Community Center</t>
  </si>
  <si>
    <t>900 Shell St.</t>
  </si>
  <si>
    <t>Eckhart Public Library Main Branch</t>
  </si>
  <si>
    <t>ECKHART PUBLIC LIBRARY</t>
  </si>
  <si>
    <t>603 S Jackson St</t>
  </si>
  <si>
    <t>AUBURN</t>
  </si>
  <si>
    <t>THE THIRD PLACE TEEN LIBRARY</t>
  </si>
  <si>
    <t>705 SOUTH JACKSON STREET</t>
  </si>
  <si>
    <t>WILLIAM H WILLENNAR GENEALOGY CENTER</t>
  </si>
  <si>
    <t>700 SOUTH JACKSON STREET</t>
  </si>
  <si>
    <t>CLEVELAND BRANCH LIBRARY</t>
  </si>
  <si>
    <t>ELKHART PUBLIC LIBRARY</t>
  </si>
  <si>
    <t>53715 COUNTY ROAD 1</t>
  </si>
  <si>
    <t>ELKHART</t>
  </si>
  <si>
    <t>DUNLAP BRANCH LIBRARY</t>
  </si>
  <si>
    <t>58485 EAST COUNTY ROAD 13</t>
  </si>
  <si>
    <t>OSOLO BRANCH LIBRARY</t>
  </si>
  <si>
    <t>3429 EAST BRISTOL STREET</t>
  </si>
  <si>
    <t>PIERRE MORAN BRANCH LIBRARY</t>
  </si>
  <si>
    <t>2400 BENHAM AVENUE</t>
  </si>
  <si>
    <t>EAST BRANCH LIBRARY</t>
  </si>
  <si>
    <t>EVANSVILLE-VANDERBURGH PUBLIC LIBRARY</t>
  </si>
  <si>
    <t>840 EAST CHANDLER AVENUE</t>
  </si>
  <si>
    <t>EVANSVILLE</t>
  </si>
  <si>
    <t>MCCOLLOUGH BRANCH LIBRARY</t>
  </si>
  <si>
    <t>5115 WASHINGTON AVENUE</t>
  </si>
  <si>
    <t>NORTH PARK BRANCH LIBRARY</t>
  </si>
  <si>
    <t>960 KOEHLER DRIVE</t>
  </si>
  <si>
    <t>OAKLYN BRANCH LIBRARY</t>
  </si>
  <si>
    <t>3001 OAKLYN DRIVE</t>
  </si>
  <si>
    <t>RED BANK BRANCH LIBRARY</t>
  </si>
  <si>
    <t>120 SOUTH RED BANK ROAD</t>
  </si>
  <si>
    <t>STRINGTOWN BRANCH LIBRARY</t>
  </si>
  <si>
    <t>2100 STRINGTOWN ROAD</t>
  </si>
  <si>
    <t>WEST BRANCH LIBRARY</t>
  </si>
  <si>
    <t>2000 FRANKLIN STREET</t>
  </si>
  <si>
    <t>HAUBSTADT BRANCH</t>
  </si>
  <si>
    <t>FORT BRANCH-JOHNSON TOWNSHIP PUBLIC LIBRARY</t>
  </si>
  <si>
    <t>101 WEST GIBSON STREET</t>
  </si>
  <si>
    <t>HAUBSTADT</t>
  </si>
  <si>
    <t>MICHIGAN ROAD COMMUNITY LIBRARY</t>
  </si>
  <si>
    <t>FRANKFORT COMMUNITY PUBLIC LIBRARY-CLINTON CO CONTRACTUAL PL</t>
  </si>
  <si>
    <t>2489 STATE ROAD 29 NORTH</t>
  </si>
  <si>
    <t>MICHIGANTOWN</t>
  </si>
  <si>
    <t>MULBERRY COMMUNITY LIBRARY</t>
  </si>
  <si>
    <t>615 EAST JACKSON STREET</t>
  </si>
  <si>
    <t>MULBERRY</t>
  </si>
  <si>
    <t>ROSSVILLE COMMUNITY LIBRARY</t>
  </si>
  <si>
    <t>400 WEST MAIN STREET</t>
  </si>
  <si>
    <t>ROSSVILLE</t>
  </si>
  <si>
    <t>LAUREL PUBLIC LIBRARY</t>
  </si>
  <si>
    <t>FRANKLIN COUNTY PUBLIC LIBRARY DISTRICT</t>
  </si>
  <si>
    <t>200 NORTH CLAY STREET</t>
  </si>
  <si>
    <t>LAUREL</t>
  </si>
  <si>
    <t>AUBBEE BRANCH</t>
  </si>
  <si>
    <t>FULTON COUNTY PUBLIC LIBRARY</t>
  </si>
  <si>
    <t>7432 OLSON ROAD</t>
  </si>
  <si>
    <t>LEITERS FORD</t>
  </si>
  <si>
    <t>FULTON BRANCH LIBRARY</t>
  </si>
  <si>
    <t>7420 LIBERTY AVENUE</t>
  </si>
  <si>
    <t>FULTON</t>
  </si>
  <si>
    <t>CARTER G WOODSON BRANCH</t>
  </si>
  <si>
    <t>GARY PUBLIC LIBRARY</t>
  </si>
  <si>
    <t>501 SOUTH LAKE</t>
  </si>
  <si>
    <t>GARY</t>
  </si>
  <si>
    <t>J.F. KENNEDY BRANCH</t>
  </si>
  <si>
    <t>3953 BROADWAY</t>
  </si>
  <si>
    <t>WESTPORT BRANCH LIBRARY</t>
  </si>
  <si>
    <t>GREENSBURG-DECATUR COUNTY CONTRACTUAL PUBLIC LIBRARY</t>
  </si>
  <si>
    <t>205 WEST MAIN STREET</t>
  </si>
  <si>
    <t>WESTPORT</t>
  </si>
  <si>
    <t>GREENTOWN CHILDREN`S LIBRARY</t>
  </si>
  <si>
    <t>GREENTOWN &amp; EASTERN HOWARD SCHOOL PUBLIC LIBRARY</t>
  </si>
  <si>
    <t>301 SOUTH MERIDIAN</t>
  </si>
  <si>
    <t>GREENTOWN</t>
  </si>
  <si>
    <t>HAMILTON EAST PUBLIC LIBRARY</t>
  </si>
  <si>
    <t>ONE LIBRARY PLAZA</t>
  </si>
  <si>
    <t>NOBLESVILLE</t>
  </si>
  <si>
    <t>ATLANTA BRANCH</t>
  </si>
  <si>
    <t>HAMILTON NORTH PUBLIC LIBRARY</t>
  </si>
  <si>
    <t>100 SOUTH WALNUT STREET</t>
  </si>
  <si>
    <t>ATLANTA</t>
  </si>
  <si>
    <t>SUGAR CREEK BRANCH</t>
  </si>
  <si>
    <t>HANCOCK COUNTY PUBLIC LIBRARY</t>
  </si>
  <si>
    <t>5731 WEST US 52</t>
  </si>
  <si>
    <t>NEW PALESTINE</t>
  </si>
  <si>
    <t>ELIZABETH BRANCH LIBRARY</t>
  </si>
  <si>
    <t>HARRISON COUNTY PUBLIC LIBRARY</t>
  </si>
  <si>
    <t>5101 MAIN STREET</t>
  </si>
  <si>
    <t>ELIZABETH</t>
  </si>
  <si>
    <t>FREDERICK PORTER GRIFFIN CENTER FOR LOCAL HISTORY AND GENEALOGY</t>
  </si>
  <si>
    <t>117 West Beaver Street</t>
  </si>
  <si>
    <t>LANESVILLE BRANCH LIBRARY</t>
  </si>
  <si>
    <t>7340 PENNINGTON STREET</t>
  </si>
  <si>
    <t>LANESVILLE</t>
  </si>
  <si>
    <t>PALMYRA BRANCH LIBRARY</t>
  </si>
  <si>
    <t>689 Haub Street</t>
  </si>
  <si>
    <t>PALMYRA</t>
  </si>
  <si>
    <t>MARKLE BRANCH LIBRARY</t>
  </si>
  <si>
    <t>HUNTINGTON CITY-TOWNSHIP PUBLIC LIBRARY</t>
  </si>
  <si>
    <t>155 WEST SPARKS STREET</t>
  </si>
  <si>
    <t>MARKLE</t>
  </si>
  <si>
    <t>WHITESTOWN BRANCH LIBRARY</t>
  </si>
  <si>
    <t>HUSSEY-MAYFIELD MEMORIAL PUBLIC LIBRARY</t>
  </si>
  <si>
    <t>6310 Albert S White Dr</t>
  </si>
  <si>
    <t>WHITESTOWN</t>
  </si>
  <si>
    <t>Indianapolis Marion County Public Library Main</t>
  </si>
  <si>
    <t>INDIANAPOLIS-MARION COUNTY PUBLIC LIBRARY</t>
  </si>
  <si>
    <t>40 E St Clair St</t>
  </si>
  <si>
    <t>INDIANAPOLIS</t>
  </si>
  <si>
    <t>BEECH GROVE BRANCH LIBRARY</t>
  </si>
  <si>
    <t>1102 MAIN STREET</t>
  </si>
  <si>
    <t>BEECH GROVE</t>
  </si>
  <si>
    <t>COLLEGE AVENUE BRANCH LIBRARY</t>
  </si>
  <si>
    <t>4180 NORTH COLLEGE AVENUE</t>
  </si>
  <si>
    <t>DECATUR BRANCH LIBRARY</t>
  </si>
  <si>
    <t>5301 KENTUCKY AVENUE</t>
  </si>
  <si>
    <t>EAGLE BRANCH LIBRARY</t>
  </si>
  <si>
    <t>3905 MOLLER RD</t>
  </si>
  <si>
    <t>EAST 38TH STREET BRANCH LIBRARY</t>
  </si>
  <si>
    <t>5420 EAST 38TH STREET</t>
  </si>
  <si>
    <t>EAST WASHINGTON BRANCH LIBRARY</t>
  </si>
  <si>
    <t>2822 EAST WASHINGTON STREET</t>
  </si>
  <si>
    <t>West Perry Branch Library</t>
  </si>
  <si>
    <t>6650 S Harding St</t>
  </si>
  <si>
    <t>Fort Ben Branch Library</t>
  </si>
  <si>
    <t>9330 E 56th St</t>
  </si>
  <si>
    <t>FRANKLIN ROAD BRANCH LIBRARY</t>
  </si>
  <si>
    <t>5550 SOUTH FRANKLIN ROAD</t>
  </si>
  <si>
    <t>GARFIELD PARK BRANCH LIBRARY</t>
  </si>
  <si>
    <t>2502 SHELBY STREET</t>
  </si>
  <si>
    <t>GLENDALE BRANCH LIBRARY</t>
  </si>
  <si>
    <t>6101 NORTH KEYSTONE AVE/3660 E 62nd St</t>
  </si>
  <si>
    <t>HAUGHVILLE BRANCH LIBRARY</t>
  </si>
  <si>
    <t>2121 WEST MICHIGAN STREET</t>
  </si>
  <si>
    <t>INFOZONE BRANCH LIBRARY</t>
  </si>
  <si>
    <t>3000 NORTH MERIDIAN STREET</t>
  </si>
  <si>
    <t>IRVINGTON BRANCH LIBRARY</t>
  </si>
  <si>
    <t>5625 EAST WASHINGTON STREET</t>
  </si>
  <si>
    <t>LAWRENCE BRANCH LIBRARY</t>
  </si>
  <si>
    <t>7898 NORTH HAGUE ROAD</t>
  </si>
  <si>
    <t>Martindale-Brightwood Branch Library</t>
  </si>
  <si>
    <t>2434 N Sherman Dr</t>
  </si>
  <si>
    <t>MICHIGAN ROAD BRANCH LIBRARY</t>
  </si>
  <si>
    <t>6201 MICHIGAN ROAD</t>
  </si>
  <si>
    <t>NORA BRANCH LIBRARY</t>
  </si>
  <si>
    <t>8625 NORTH GUILFORD AVENUE</t>
  </si>
  <si>
    <t>PIKE BRANCH LIBRARY</t>
  </si>
  <si>
    <t>6525 ZIONSVILLE ROAD</t>
  </si>
  <si>
    <t>SOUTHPORT BRANCH LIBRARY</t>
  </si>
  <si>
    <t>2630 EAST STOP 11 ROAD</t>
  </si>
  <si>
    <t>SPADES PARK BRANCH LIBRARY</t>
  </si>
  <si>
    <t>1801 NOWLAND AVENUE</t>
  </si>
  <si>
    <t>WARREN BRANCH LIBRARY</t>
  </si>
  <si>
    <t>9701 EAST 21ST STREET</t>
  </si>
  <si>
    <t>WAYNE BRANCH LIBRARY</t>
  </si>
  <si>
    <t>198 SOUTH GIRLS SCHOOL ROAD</t>
  </si>
  <si>
    <t>WEST INDIANAPOLIS BRANCH LIBRARY</t>
  </si>
  <si>
    <t>1216 SOUTH KAPPES STREET</t>
  </si>
  <si>
    <t>CROTHERSVILLE LIBRARY</t>
  </si>
  <si>
    <t>JACKSON COUNTY PUBLIC LIBRARY</t>
  </si>
  <si>
    <t>120 EAST MAIN STREET</t>
  </si>
  <si>
    <t>CROTHERSVILLE</t>
  </si>
  <si>
    <t>MEDORA LIBRARY</t>
  </si>
  <si>
    <t>27 WEST MAIN STREET</t>
  </si>
  <si>
    <t>MEDORA</t>
  </si>
  <si>
    <t>DEMOTTE BRANCH</t>
  </si>
  <si>
    <t>JASPER COUNTY PUBLIC LIBRARY</t>
  </si>
  <si>
    <t>901 BIRCH STREET SW</t>
  </si>
  <si>
    <t>DEMOTTE</t>
  </si>
  <si>
    <t>WHEATFIELD BRANCH</t>
  </si>
  <si>
    <t>350 SOUTH BIERMA STREET</t>
  </si>
  <si>
    <t>WHEATFIELD</t>
  </si>
  <si>
    <t>BIRDSEYE BRANCH</t>
  </si>
  <si>
    <t>JASPER-DUBOIS COUNTY CONTRACTUAL PUBLIC LIBRARY</t>
  </si>
  <si>
    <t>100 SOUTH STATE ROAD 145</t>
  </si>
  <si>
    <t>BIRDSEYE</t>
  </si>
  <si>
    <t>DUBOIS BRANCH</t>
  </si>
  <si>
    <t>5506 MAIN STREET</t>
  </si>
  <si>
    <t>DUBOIS</t>
  </si>
  <si>
    <t>FERDINAND BRANCH</t>
  </si>
  <si>
    <t>112 EAST 16TH STREET</t>
  </si>
  <si>
    <t>FERDINAND</t>
  </si>
  <si>
    <t>JEFFERSON COUNTY PUBLIC LIBRARY HANOVER</t>
  </si>
  <si>
    <t>JEFFERSON COUNTY PUBLIC LIBRARY</t>
  </si>
  <si>
    <t>273 MADISON AVENUE</t>
  </si>
  <si>
    <t>HANOVER</t>
  </si>
  <si>
    <t>CLARKSVILLE BRANCH LIBRARY</t>
  </si>
  <si>
    <t>JEFFERSONVILLE TOWNSHIP PUBLIC LIBRARY</t>
  </si>
  <si>
    <t>1312 EASTERN BOULEVARD</t>
  </si>
  <si>
    <t>CLARKSVILLE</t>
  </si>
  <si>
    <t>CLARK PLEASANT BRANCH</t>
  </si>
  <si>
    <t>JOHNSON COUNTY PUBLIC LIBRARY</t>
  </si>
  <si>
    <t>530 TRACY ROAD STE 250</t>
  </si>
  <si>
    <t>NEW WHITELAND</t>
  </si>
  <si>
    <t>JOHNSON COUNTY PUBLIC LIBRARY SERVICES CENTER</t>
  </si>
  <si>
    <t>49 EAST MONROE STREET</t>
  </si>
  <si>
    <t>FRANKLIN</t>
  </si>
  <si>
    <t>TRAFALGAR BRANCH</t>
  </si>
  <si>
    <t>424 TOWER STREET</t>
  </si>
  <si>
    <t>TRAFALGAR</t>
  </si>
  <si>
    <t>WHITE RIVER BRANCH</t>
  </si>
  <si>
    <t>1664 LIBRARY BLVD</t>
  </si>
  <si>
    <t>GREENWOOD</t>
  </si>
  <si>
    <t>LIMBERLOST PUBLIC LIBRARY</t>
  </si>
  <si>
    <t>KENDALLVILLE PUBLIC LIBRARY</t>
  </si>
  <si>
    <t>164 SOUTH KELLY STREET</t>
  </si>
  <si>
    <t>ROME CITY</t>
  </si>
  <si>
    <t>Annex</t>
  </si>
  <si>
    <t>KOKOMO-HOWARD COUNTY PUBLIC LIBRARY</t>
  </si>
  <si>
    <t>305 E Mulberry</t>
  </si>
  <si>
    <t>RUSSIAVILLE BRANCH LIBRARY</t>
  </si>
  <si>
    <t>315 MESA DRIVE</t>
  </si>
  <si>
    <t>RUSSIAVILLE</t>
  </si>
  <si>
    <t>SOUTH BRANCH LIBRARY</t>
  </si>
  <si>
    <t>1755 EAST CENTER ROAD</t>
  </si>
  <si>
    <t>KOKOMO</t>
  </si>
  <si>
    <t>SHIPSHEWANA BRANCH LIBRARY</t>
  </si>
  <si>
    <t>LA GRANGE COUNTY PUBLIC LIBRARY</t>
  </si>
  <si>
    <t>250 DEPOT STREET</t>
  </si>
  <si>
    <t>SHIPSHEWANA</t>
  </si>
  <si>
    <t>TOPEKA BRANCH LIBRARY</t>
  </si>
  <si>
    <t>133 NORTH MAIN STREET</t>
  </si>
  <si>
    <t>TOPEKA</t>
  </si>
  <si>
    <t>COOLSPRING BRANCH LIBRARY</t>
  </si>
  <si>
    <t>LA PORTE COUNTY PUBLIC LIBRARY</t>
  </si>
  <si>
    <t>6925 WEST 400 NORTH</t>
  </si>
  <si>
    <t>MICHIGAN CITY</t>
  </si>
  <si>
    <t>EXCHANGE BRANCH</t>
  </si>
  <si>
    <t>807 INDIANA AVE</t>
  </si>
  <si>
    <t>LA PORTE</t>
  </si>
  <si>
    <t>FISH LAKE BRANCH LIBRARY</t>
  </si>
  <si>
    <t>7981 EAST STATE ROAD 4</t>
  </si>
  <si>
    <t>WALKERTON</t>
  </si>
  <si>
    <t>HANNA BRANCH LIBRARY</t>
  </si>
  <si>
    <t>108 E WEST STREET</t>
  </si>
  <si>
    <t>HANNA</t>
  </si>
  <si>
    <t>KINGSFORD HEIGHTS BRANCH LIBRARY</t>
  </si>
  <si>
    <t>436 EVANSTON ROAD</t>
  </si>
  <si>
    <t>KINGSFORD HEIGHTS</t>
  </si>
  <si>
    <t>ROLLING PRAIRIE BRANCH LIBRARY</t>
  </si>
  <si>
    <t>1 EAST MICHIGAN</t>
  </si>
  <si>
    <t>ROLLING PRAIRIE</t>
  </si>
  <si>
    <t>UNION MILLS BRANCH LIBRARY</t>
  </si>
  <si>
    <t>3727 WEST 800 SOUTH</t>
  </si>
  <si>
    <t>UNION MILLS</t>
  </si>
  <si>
    <t>CEDAR LAKE BRANCH</t>
  </si>
  <si>
    <t>LAKE COUNTY PUBLIC LIBRARY</t>
  </si>
  <si>
    <t>10010 WEST 133RD AVENUE</t>
  </si>
  <si>
    <t>CEDAR LAKE</t>
  </si>
  <si>
    <t>DYER-SCHERERVILLE BRANCH</t>
  </si>
  <si>
    <t>1001 WEST LINCOLN HIGHWAY</t>
  </si>
  <si>
    <t>SCHERERVILLE</t>
  </si>
  <si>
    <t>GRIFFITH-CALUMET TOWNSHIP BRANCH</t>
  </si>
  <si>
    <t>1215 EAST 45TH AVENUE</t>
  </si>
  <si>
    <t>GRIFFITH</t>
  </si>
  <si>
    <t>HIGHLAND BRANCH LIBRARY</t>
  </si>
  <si>
    <t>2841 JEWETT AVENUE</t>
  </si>
  <si>
    <t>HIGHLAND</t>
  </si>
  <si>
    <t>HOBART BRANCH LIBRARY</t>
  </si>
  <si>
    <t>100 NORTH MAIN STREET</t>
  </si>
  <si>
    <t>HOBART</t>
  </si>
  <si>
    <t>LAKE STATION-NEW CHICAGO BRANCH</t>
  </si>
  <si>
    <t>2007 CENTRAL AVENUE</t>
  </si>
  <si>
    <t>LAKE STATION</t>
  </si>
  <si>
    <t>MUNSTER BRANCH</t>
  </si>
  <si>
    <t>8701 CALUMET AVENUE</t>
  </si>
  <si>
    <t>MUNSTER</t>
  </si>
  <si>
    <t>ST JOHN BRANCH</t>
  </si>
  <si>
    <t>9450 WICKER DRIVE</t>
  </si>
  <si>
    <t>ST. JOHN</t>
  </si>
  <si>
    <t>NORTH DEARBORN BRANCH LIBRARY</t>
  </si>
  <si>
    <t>LAWRENCEBURG PUBLIC LIBRARY DISTRICT</t>
  </si>
  <si>
    <t>25969 DOLE ROAD</t>
  </si>
  <si>
    <t>WEST HARRISON</t>
  </si>
  <si>
    <t>CHRISNEY BRANCH</t>
  </si>
  <si>
    <t>LINCOLN HERITAGE PUBLIC LIBRARY</t>
  </si>
  <si>
    <t>228 E NORTH ST</t>
  </si>
  <si>
    <t>CHRISNEY</t>
  </si>
  <si>
    <t>GALVESTON BRANCH LIBRARY</t>
  </si>
  <si>
    <t>LOGANSPORT-CASS COUNTY PUBLIC LIBRARY</t>
  </si>
  <si>
    <t>304 EAST JACKSON</t>
  </si>
  <si>
    <t>GALVESTON</t>
  </si>
  <si>
    <t>SCHNEIDER BRANCH LIBRARY</t>
  </si>
  <si>
    <t>LOWELL PUBLIC LIBRARY</t>
  </si>
  <si>
    <t>24002 PARRISH AVENUE</t>
  </si>
  <si>
    <t>SCHNEIDER</t>
  </si>
  <si>
    <t>SHELBY BRANCH LIBRARY</t>
  </si>
  <si>
    <t>23323 SHELBY ROAD</t>
  </si>
  <si>
    <t>SHELBY</t>
  </si>
  <si>
    <t>BITTERSWEET BRANCH LIBRARY</t>
  </si>
  <si>
    <t>MISHAWAKA-PENN-HARRIS PUBLIC LIBRARY</t>
  </si>
  <si>
    <t>602 BITTERSWEET ROAD</t>
  </si>
  <si>
    <t>MISHAWAKA</t>
  </si>
  <si>
    <t>HARRIS BRANCH LIBRARY</t>
  </si>
  <si>
    <t>51446 ELM ROAD</t>
  </si>
  <si>
    <t>GRANGER</t>
  </si>
  <si>
    <t>ELLETTSVILLE BRANCH</t>
  </si>
  <si>
    <t>MONROE COUNTY PUBLIC LIBRARY</t>
  </si>
  <si>
    <t>600 WEST TEMPERANCE</t>
  </si>
  <si>
    <t>ELLETTSVILLE</t>
  </si>
  <si>
    <t>BROOKLYN BRANCH</t>
  </si>
  <si>
    <t>MORGAN COUNTY PUBLIC LIBRARY</t>
  </si>
  <si>
    <t>6 EAST MILL STREET</t>
  </si>
  <si>
    <t>BROOKLYN</t>
  </si>
  <si>
    <t>EMINENCE BRANCH</t>
  </si>
  <si>
    <t>11604 WALTERS ROAD</t>
  </si>
  <si>
    <t>EMINENCE</t>
  </si>
  <si>
    <t>MONROVIA BRANCH</t>
  </si>
  <si>
    <t>145 SOUTH CHESTNUT STREET</t>
  </si>
  <si>
    <t>MONROVIA</t>
  </si>
  <si>
    <t>MORGANTOWN BRANCH</t>
  </si>
  <si>
    <t>79 WEST WASHINGTON STREET</t>
  </si>
  <si>
    <t>MORGANTOWN</t>
  </si>
  <si>
    <t>Waverly Branch</t>
  </si>
  <si>
    <t>9s410 E State Rd 144</t>
  </si>
  <si>
    <t>CARNEGIE LIBRARY</t>
  </si>
  <si>
    <t>MUNCIE-CENTER TOWNSHIP PUBLIC LIBRARY</t>
  </si>
  <si>
    <t>301 EAST JACKSON STREET</t>
  </si>
  <si>
    <t>MUNCIE</t>
  </si>
  <si>
    <t>CONNECTION CORNER</t>
  </si>
  <si>
    <t>1824 EAST CENTENNIAL</t>
  </si>
  <si>
    <t>KENNEDY BRANCH LIBRARY</t>
  </si>
  <si>
    <t>1700 WEST MCGALLIARD ROAD</t>
  </si>
  <si>
    <t>Evelyn Lehman Culp Heritage Collection</t>
  </si>
  <si>
    <t>NAPPANEE PUBLIC LIBRARY</t>
  </si>
  <si>
    <t>302 W Market St</t>
  </si>
  <si>
    <t>CARNEGIE CENTER FOR ART AND HISTORY</t>
  </si>
  <si>
    <t>NEW ALBANY-FLOYD COUNTY PUBLIC LIBRARY</t>
  </si>
  <si>
    <t>201 EAST SPRING ST</t>
  </si>
  <si>
    <t>NEW ALBANY</t>
  </si>
  <si>
    <t>GALENA DIGITAL BRANCH</t>
  </si>
  <si>
    <t>6956  Hwy 150</t>
  </si>
  <si>
    <t>FLOYDS KNOBS</t>
  </si>
  <si>
    <t>CHANDLER LIBRARY</t>
  </si>
  <si>
    <t>NEWBURGH CHANDLER PUBLIC LIBRARY</t>
  </si>
  <si>
    <t>402 SOUTH JAYCEE STREET</t>
  </si>
  <si>
    <t>CHANDLER</t>
  </si>
  <si>
    <t>NEWBURGH LIBRARY</t>
  </si>
  <si>
    <t>30 WEST WATER STREET</t>
  </si>
  <si>
    <t>NEWBURGH</t>
  </si>
  <si>
    <t>MOROCCO COMMUNITY LIBRARY</t>
  </si>
  <si>
    <t>NEWTON COUNTY PUBLIC LIBRARY</t>
  </si>
  <si>
    <t>205 SOUTH WEST STREET</t>
  </si>
  <si>
    <t>MOROCCO</t>
  </si>
  <si>
    <t>ROSELAWN LIBRARY</t>
  </si>
  <si>
    <t>4421 EAST STATE ROAD 10</t>
  </si>
  <si>
    <t>ROSELAWN</t>
  </si>
  <si>
    <t>NCPL EAST LIBRARY</t>
  </si>
  <si>
    <t>NOBLE COUNTY PUBLIC LIBRARY</t>
  </si>
  <si>
    <t>104 LEY STREET</t>
  </si>
  <si>
    <t>AVILLA</t>
  </si>
  <si>
    <t>NCPL WEST LIBRARY</t>
  </si>
  <si>
    <t>120 JEFFERSON STREET</t>
  </si>
  <si>
    <t>CROMWELL</t>
  </si>
  <si>
    <t>FRANKTON COMMUNITY LIBRARY</t>
  </si>
  <si>
    <t>NORTH MADISON COUNTY PUBLIC LIBRARY SYSTEM</t>
  </si>
  <si>
    <t>102 SOUTH CHURCH STREET</t>
  </si>
  <si>
    <t>FRANKTON</t>
  </si>
  <si>
    <t>RALPH E HAZELBAKER LIBRARY</t>
  </si>
  <si>
    <t>1013 WEST CHURCH STREET</t>
  </si>
  <si>
    <t>SUMMITVILLE</t>
  </si>
  <si>
    <t>MILAN BRANCH LIBRARY</t>
  </si>
  <si>
    <t>OSGOOD PUBLIC LIBRARY</t>
  </si>
  <si>
    <t>1171 NORTH WARPATH DRIVE</t>
  </si>
  <si>
    <t>MILAN</t>
  </si>
  <si>
    <t>CANNELTON PUBLIC LIBRARY</t>
  </si>
  <si>
    <t>PERRY COUNTY PUBLIC LIBRARY</t>
  </si>
  <si>
    <t>210 SOUTH 8TH STREET</t>
  </si>
  <si>
    <t>CANNELTON</t>
  </si>
  <si>
    <t>OTWELL BRANCH LIBRARY</t>
  </si>
  <si>
    <t>PIKE COUNTY PUBLIC LIBRARY</t>
  </si>
  <si>
    <t>2301 NORTH SPRING STREET</t>
  </si>
  <si>
    <t>OTWELL</t>
  </si>
  <si>
    <t>WINSLOW LIBRARY</t>
  </si>
  <si>
    <t>105 CENTER STREET</t>
  </si>
  <si>
    <t>WINSLOW</t>
  </si>
  <si>
    <t>HEBRON PUBLIC LIBRARY</t>
  </si>
  <si>
    <t>PORTER COUNTY PUBLIC LIBRARY SYSTEM</t>
  </si>
  <si>
    <t>201 WEST SIGLER STREET</t>
  </si>
  <si>
    <t>HEBRON</t>
  </si>
  <si>
    <t>KOUTS PUBLIC LIBRARY</t>
  </si>
  <si>
    <t>101 EAST DAUMER ROAD</t>
  </si>
  <si>
    <t>KOUTS</t>
  </si>
  <si>
    <t>PORTAGE PUBLIC LIBRARY</t>
  </si>
  <si>
    <t>2665 IRVING STREET</t>
  </si>
  <si>
    <t>PORTAGE</t>
  </si>
  <si>
    <t>SOUTH HAVEN PUBLIC LIBRARY</t>
  </si>
  <si>
    <t>403 WEST 700 NORTH</t>
  </si>
  <si>
    <t>VALPARAISO</t>
  </si>
  <si>
    <t>AUSTIN BRANCH LIBRARY</t>
  </si>
  <si>
    <t>SCOTT COUNTY PUBLIC LIBRARY</t>
  </si>
  <si>
    <t>26 UNION AVENUE</t>
  </si>
  <si>
    <t>AUSTIN</t>
  </si>
  <si>
    <t>LEXINGTON BRANCH LIBRARY</t>
  </si>
  <si>
    <t>2781 CHERRY STREET</t>
  </si>
  <si>
    <t>LEXINGTON</t>
  </si>
  <si>
    <t>GENEALOGY AND HISTORY HOUSE</t>
  </si>
  <si>
    <t>SHELBY COUNTY PUBLIC LIBRARY</t>
  </si>
  <si>
    <t>33 WEST BROADWAY STREET</t>
  </si>
  <si>
    <t>SHELBYVILLE</t>
  </si>
  <si>
    <t>VELMA WORTMAN MORRISTOWN BRANCH</t>
  </si>
  <si>
    <t>127 EAST MAIN STREET</t>
  </si>
  <si>
    <t>MORRISTOWN</t>
  </si>
  <si>
    <t>GRANDVIEW BRANCH LIBRARY</t>
  </si>
  <si>
    <t>SPENCER COUNTY PUBLIC LIBRARY</t>
  </si>
  <si>
    <t>403 MAIN STREET</t>
  </si>
  <si>
    <t>GRANDVIEW</t>
  </si>
  <si>
    <t>MARYLEE VOGEL BRANCH RICHLAND</t>
  </si>
  <si>
    <t>6014 WEST DIVISION STREET</t>
  </si>
  <si>
    <t>RICHLAND</t>
  </si>
  <si>
    <t>PARKER BRANCH HATFIELD</t>
  </si>
  <si>
    <t>925 NORTH COUNTY ROAD 900 WEST</t>
  </si>
  <si>
    <t>HATFIELD</t>
  </si>
  <si>
    <t>CENTRE TOWNSHIP BRANCH</t>
  </si>
  <si>
    <t>ST JOSEPH COUNTY PUBLIC LIBRARY</t>
  </si>
  <si>
    <t>1150 EAST KERN ROAD</t>
  </si>
  <si>
    <t>SOUTH BEND</t>
  </si>
  <si>
    <t>GERMAN TOWNSHIP BRANCH</t>
  </si>
  <si>
    <t>52807 LYNNEWOOD AVE</t>
  </si>
  <si>
    <t>LAKEVILLE BRANCH</t>
  </si>
  <si>
    <t>120 NORTH MICHIGAN STREET</t>
  </si>
  <si>
    <t>LAKEVILLE</t>
  </si>
  <si>
    <t>LASALLE BRANCH</t>
  </si>
  <si>
    <t>3232 WEST ARDMORE TRAIL</t>
  </si>
  <si>
    <t>NORTH LIBERTY BRANCH</t>
  </si>
  <si>
    <t>105 EAST MARKET STREET</t>
  </si>
  <si>
    <t>NORTH LIBERTY</t>
  </si>
  <si>
    <t>RIVER PARK BRANCH</t>
  </si>
  <si>
    <t>2022 MISHAWAKA AVENUE</t>
  </si>
  <si>
    <t>ROGER B FRANCIS BRANCH</t>
  </si>
  <si>
    <t>52655 NORTH IRONWOOD ROAD</t>
  </si>
  <si>
    <t>VIRGINIA M TUTT BRANCH LIBRARY</t>
  </si>
  <si>
    <t>2223 SOUTH MIAMI STREET</t>
  </si>
  <si>
    <t>WESTERN BRANCH</t>
  </si>
  <si>
    <t>611 LOMBARDY DRIVE</t>
  </si>
  <si>
    <t>HAMLET BRANCH</t>
  </si>
  <si>
    <t>STARKE COUNTY PUBLIC LIBRARY SYSTEM</t>
  </si>
  <si>
    <t>6 NORTH STARKE STREET</t>
  </si>
  <si>
    <t>HAMLET</t>
  </si>
  <si>
    <t>KOONTZ LAKE BRANCH</t>
  </si>
  <si>
    <t>7954 NORTH STATE ROAD 23</t>
  </si>
  <si>
    <t>SAN PIERRE BRANCH</t>
  </si>
  <si>
    <t>103 SOUTH BROADWAY</t>
  </si>
  <si>
    <t>SANPIERRE</t>
  </si>
  <si>
    <t>CARLISLE PUBLIC LIBRARY</t>
  </si>
  <si>
    <t>SULLIVAN COUNTY PUBLIC LIBRARY</t>
  </si>
  <si>
    <t>201 NORTH LEDGERWOOD STREET</t>
  </si>
  <si>
    <t>CARLISLE</t>
  </si>
  <si>
    <t>DUGGER PUBLIC LIBRARY</t>
  </si>
  <si>
    <t>8007 EAST MAIN STREET</t>
  </si>
  <si>
    <t>DUGGER</t>
  </si>
  <si>
    <t>FARMERSBURG PUBLIC LIBRARY</t>
  </si>
  <si>
    <t>102 WEST MAIN STREET</t>
  </si>
  <si>
    <t>FARMERSBURG</t>
  </si>
  <si>
    <t>MEROM PUBLIC LIBRARY</t>
  </si>
  <si>
    <t>8554 WEST MARKET STREET</t>
  </si>
  <si>
    <t>MEROM</t>
  </si>
  <si>
    <t>SHELBURN PUBLIC LIBRARY</t>
  </si>
  <si>
    <t>17 WEST GRIFFITH STREET</t>
  </si>
  <si>
    <t>SHELBURN</t>
  </si>
  <si>
    <t>KLONDIKE BRANCH</t>
  </si>
  <si>
    <t>TIPPECANOE COUNTY PUBLIC LIBRARY</t>
  </si>
  <si>
    <t>3062 LINDBERG ROAD</t>
  </si>
  <si>
    <t>WEST LAFAYETTE</t>
  </si>
  <si>
    <t>WEA PRAIRIE BRANCH</t>
  </si>
  <si>
    <t>4200 S 18th STREET</t>
  </si>
  <si>
    <t>LAFAYETTE</t>
  </si>
  <si>
    <t>WYANDOTTE BRANCH</t>
  </si>
  <si>
    <t>5542 E 50 S</t>
  </si>
  <si>
    <t>TIPTON CO PL NEW BRANCH</t>
  </si>
  <si>
    <t>TIPTON COUNTY PUBLIC LIBRARY</t>
  </si>
  <si>
    <t>205 S MAIN ST</t>
  </si>
  <si>
    <t>KEMPTON</t>
  </si>
  <si>
    <t>WINDFALL BRANCH</t>
  </si>
  <si>
    <t>109 MCCELLAN STREET</t>
  </si>
  <si>
    <t>WINDFALL</t>
  </si>
  <si>
    <t>12 Points Branch</t>
  </si>
  <si>
    <t>VIGO COUNTY PUBLIC LIBRARY</t>
  </si>
  <si>
    <t>2200 N 13th St</t>
  </si>
  <si>
    <t>125 NORTH CHURCH STREET</t>
  </si>
  <si>
    <t>WEST TERRE HAUTE</t>
  </si>
  <si>
    <t>OSSIAN BRANCH</t>
  </si>
  <si>
    <t>WELLS COUNTY PUBLIC LIBRARY</t>
  </si>
  <si>
    <t>207 NORTH JEFFERSON STREET</t>
  </si>
  <si>
    <t>OSSIAN</t>
  </si>
  <si>
    <t>HAGEMAN MEMORIAL LIBRARY</t>
  </si>
  <si>
    <t>WESTCHESTER PUBLIC LIBRARY</t>
  </si>
  <si>
    <t>100 FRANCIS STREET</t>
  </si>
  <si>
    <t>PORTER</t>
  </si>
  <si>
    <t>Baugher Center</t>
  </si>
  <si>
    <t>100 W Indiana Ave</t>
  </si>
  <si>
    <t>Westchester Township History Museum</t>
  </si>
  <si>
    <t>700 W Porter 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</si>
</sst>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0"/>
      <color indexed="8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4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4" fontId="1" fillId="3" borderId="1" xfId="1" applyFont="1" applyFill="1" applyBorder="1" applyAlignment="1">
      <alignment wrapText="1"/>
    </xf>
    <xf numFmtId="44" fontId="1" fillId="4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1" fontId="7" fillId="2" borderId="1" xfId="2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8" fillId="0" borderId="0" xfId="0" applyFont="1"/>
    <xf numFmtId="1" fontId="8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" fillId="0" borderId="6" xfId="0" applyFont="1" applyBorder="1"/>
    <xf numFmtId="0" fontId="0" fillId="0" borderId="7" xfId="0" applyBorder="1"/>
    <xf numFmtId="44" fontId="0" fillId="4" borderId="8" xfId="0" applyNumberFormat="1" applyFill="1" applyBorder="1"/>
    <xf numFmtId="0" fontId="1" fillId="0" borderId="9" xfId="0" applyFont="1" applyBorder="1"/>
    <xf numFmtId="0" fontId="0" fillId="0" borderId="10" xfId="0" applyBorder="1"/>
    <xf numFmtId="44" fontId="0" fillId="4" borderId="11" xfId="0" applyNumberFormat="1" applyFill="1" applyBorder="1"/>
    <xf numFmtId="44" fontId="0" fillId="4" borderId="13" xfId="0" applyNumberFormat="1" applyFill="1" applyBorder="1"/>
    <xf numFmtId="1" fontId="4" fillId="0" borderId="0" xfId="0" applyNumberFormat="1" applyFont="1"/>
    <xf numFmtId="0" fontId="1" fillId="0" borderId="1" xfId="0" applyFont="1" applyBorder="1"/>
    <xf numFmtId="0" fontId="4" fillId="0" borderId="0" xfId="0" applyFont="1"/>
    <xf numFmtId="1" fontId="1" fillId="0" borderId="1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wrapText="1"/>
    </xf>
    <xf numFmtId="1" fontId="7" fillId="0" borderId="0" xfId="2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" fontId="7" fillId="5" borderId="1" xfId="2" applyNumberFormat="1" applyFont="1" applyFill="1" applyBorder="1" applyAlignment="1">
      <alignment horizontal="center" vertical="center" wrapText="1"/>
    </xf>
    <xf numFmtId="1" fontId="7" fillId="5" borderId="0" xfId="2" applyNumberFormat="1" applyFont="1" applyFill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44" fontId="0" fillId="4" borderId="0" xfId="0" applyNumberFormat="1" applyFill="1"/>
    <xf numFmtId="44" fontId="5" fillId="4" borderId="1" xfId="0" applyNumberFormat="1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2" fillId="0" borderId="12" xfId="0" applyFont="1" applyBorder="1" applyAlignment="1">
      <alignment horizontal="right" vertical="center"/>
    </xf>
    <xf numFmtId="0" fontId="13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1D517-E8F0-48CA-A014-651FA94F7ABC}">
  <sheetPr>
    <tabColor rgb="FF92D050"/>
  </sheetPr>
  <dimension ref="B4:G14"/>
  <sheetViews>
    <sheetView tabSelected="1" workbookViewId="0">
      <selection activeCell="E18" sqref="E18"/>
    </sheetView>
  </sheetViews>
  <sheetFormatPr defaultRowHeight="12.75" x14ac:dyDescent="0.2"/>
  <cols>
    <col min="4" max="4" width="14.42578125" customWidth="1"/>
    <col min="5" max="5" width="16.7109375" customWidth="1"/>
    <col min="260" max="260" width="14.42578125" customWidth="1"/>
    <col min="261" max="261" width="18.140625" customWidth="1"/>
    <col min="516" max="516" width="14.42578125" customWidth="1"/>
    <col min="517" max="517" width="18.140625" customWidth="1"/>
    <col min="772" max="772" width="14.42578125" customWidth="1"/>
    <col min="773" max="773" width="18.140625" customWidth="1"/>
    <col min="1028" max="1028" width="14.42578125" customWidth="1"/>
    <col min="1029" max="1029" width="18.140625" customWidth="1"/>
    <col min="1284" max="1284" width="14.42578125" customWidth="1"/>
    <col min="1285" max="1285" width="18.140625" customWidth="1"/>
    <col min="1540" max="1540" width="14.42578125" customWidth="1"/>
    <col min="1541" max="1541" width="18.140625" customWidth="1"/>
    <col min="1796" max="1796" width="14.42578125" customWidth="1"/>
    <col min="1797" max="1797" width="18.140625" customWidth="1"/>
    <col min="2052" max="2052" width="14.42578125" customWidth="1"/>
    <col min="2053" max="2053" width="18.140625" customWidth="1"/>
    <col min="2308" max="2308" width="14.42578125" customWidth="1"/>
    <col min="2309" max="2309" width="18.140625" customWidth="1"/>
    <col min="2564" max="2564" width="14.42578125" customWidth="1"/>
    <col min="2565" max="2565" width="18.140625" customWidth="1"/>
    <col min="2820" max="2820" width="14.42578125" customWidth="1"/>
    <col min="2821" max="2821" width="18.140625" customWidth="1"/>
    <col min="3076" max="3076" width="14.42578125" customWidth="1"/>
    <col min="3077" max="3077" width="18.140625" customWidth="1"/>
    <col min="3332" max="3332" width="14.42578125" customWidth="1"/>
    <col min="3333" max="3333" width="18.140625" customWidth="1"/>
    <col min="3588" max="3588" width="14.42578125" customWidth="1"/>
    <col min="3589" max="3589" width="18.140625" customWidth="1"/>
    <col min="3844" max="3844" width="14.42578125" customWidth="1"/>
    <col min="3845" max="3845" width="18.140625" customWidth="1"/>
    <col min="4100" max="4100" width="14.42578125" customWidth="1"/>
    <col min="4101" max="4101" width="18.140625" customWidth="1"/>
    <col min="4356" max="4356" width="14.42578125" customWidth="1"/>
    <col min="4357" max="4357" width="18.140625" customWidth="1"/>
    <col min="4612" max="4612" width="14.42578125" customWidth="1"/>
    <col min="4613" max="4613" width="18.140625" customWidth="1"/>
    <col min="4868" max="4868" width="14.42578125" customWidth="1"/>
    <col min="4869" max="4869" width="18.140625" customWidth="1"/>
    <col min="5124" max="5124" width="14.42578125" customWidth="1"/>
    <col min="5125" max="5125" width="18.140625" customWidth="1"/>
    <col min="5380" max="5380" width="14.42578125" customWidth="1"/>
    <col min="5381" max="5381" width="18.140625" customWidth="1"/>
    <col min="5636" max="5636" width="14.42578125" customWidth="1"/>
    <col min="5637" max="5637" width="18.140625" customWidth="1"/>
    <col min="5892" max="5892" width="14.42578125" customWidth="1"/>
    <col min="5893" max="5893" width="18.140625" customWidth="1"/>
    <col min="6148" max="6148" width="14.42578125" customWidth="1"/>
    <col min="6149" max="6149" width="18.140625" customWidth="1"/>
    <col min="6404" max="6404" width="14.42578125" customWidth="1"/>
    <col min="6405" max="6405" width="18.140625" customWidth="1"/>
    <col min="6660" max="6660" width="14.42578125" customWidth="1"/>
    <col min="6661" max="6661" width="18.140625" customWidth="1"/>
    <col min="6916" max="6916" width="14.42578125" customWidth="1"/>
    <col min="6917" max="6917" width="18.140625" customWidth="1"/>
    <col min="7172" max="7172" width="14.42578125" customWidth="1"/>
    <col min="7173" max="7173" width="18.140625" customWidth="1"/>
    <col min="7428" max="7428" width="14.42578125" customWidth="1"/>
    <col min="7429" max="7429" width="18.140625" customWidth="1"/>
    <col min="7684" max="7684" width="14.42578125" customWidth="1"/>
    <col min="7685" max="7685" width="18.140625" customWidth="1"/>
    <col min="7940" max="7940" width="14.42578125" customWidth="1"/>
    <col min="7941" max="7941" width="18.140625" customWidth="1"/>
    <col min="8196" max="8196" width="14.42578125" customWidth="1"/>
    <col min="8197" max="8197" width="18.140625" customWidth="1"/>
    <col min="8452" max="8452" width="14.42578125" customWidth="1"/>
    <col min="8453" max="8453" width="18.140625" customWidth="1"/>
    <col min="8708" max="8708" width="14.42578125" customWidth="1"/>
    <col min="8709" max="8709" width="18.140625" customWidth="1"/>
    <col min="8964" max="8964" width="14.42578125" customWidth="1"/>
    <col min="8965" max="8965" width="18.140625" customWidth="1"/>
    <col min="9220" max="9220" width="14.42578125" customWidth="1"/>
    <col min="9221" max="9221" width="18.140625" customWidth="1"/>
    <col min="9476" max="9476" width="14.42578125" customWidth="1"/>
    <col min="9477" max="9477" width="18.140625" customWidth="1"/>
    <col min="9732" max="9732" width="14.42578125" customWidth="1"/>
    <col min="9733" max="9733" width="18.140625" customWidth="1"/>
    <col min="9988" max="9988" width="14.42578125" customWidth="1"/>
    <col min="9989" max="9989" width="18.140625" customWidth="1"/>
    <col min="10244" max="10244" width="14.42578125" customWidth="1"/>
    <col min="10245" max="10245" width="18.140625" customWidth="1"/>
    <col min="10500" max="10500" width="14.42578125" customWidth="1"/>
    <col min="10501" max="10501" width="18.140625" customWidth="1"/>
    <col min="10756" max="10756" width="14.42578125" customWidth="1"/>
    <col min="10757" max="10757" width="18.140625" customWidth="1"/>
    <col min="11012" max="11012" width="14.42578125" customWidth="1"/>
    <col min="11013" max="11013" width="18.140625" customWidth="1"/>
    <col min="11268" max="11268" width="14.42578125" customWidth="1"/>
    <col min="11269" max="11269" width="18.140625" customWidth="1"/>
    <col min="11524" max="11524" width="14.42578125" customWidth="1"/>
    <col min="11525" max="11525" width="18.140625" customWidth="1"/>
    <col min="11780" max="11780" width="14.42578125" customWidth="1"/>
    <col min="11781" max="11781" width="18.140625" customWidth="1"/>
    <col min="12036" max="12036" width="14.42578125" customWidth="1"/>
    <col min="12037" max="12037" width="18.140625" customWidth="1"/>
    <col min="12292" max="12292" width="14.42578125" customWidth="1"/>
    <col min="12293" max="12293" width="18.140625" customWidth="1"/>
    <col min="12548" max="12548" width="14.42578125" customWidth="1"/>
    <col min="12549" max="12549" width="18.140625" customWidth="1"/>
    <col min="12804" max="12804" width="14.42578125" customWidth="1"/>
    <col min="12805" max="12805" width="18.140625" customWidth="1"/>
    <col min="13060" max="13060" width="14.42578125" customWidth="1"/>
    <col min="13061" max="13061" width="18.140625" customWidth="1"/>
    <col min="13316" max="13316" width="14.42578125" customWidth="1"/>
    <col min="13317" max="13317" width="18.140625" customWidth="1"/>
    <col min="13572" max="13572" width="14.42578125" customWidth="1"/>
    <col min="13573" max="13573" width="18.140625" customWidth="1"/>
    <col min="13828" max="13828" width="14.42578125" customWidth="1"/>
    <col min="13829" max="13829" width="18.140625" customWidth="1"/>
    <col min="14084" max="14084" width="14.42578125" customWidth="1"/>
    <col min="14085" max="14085" width="18.140625" customWidth="1"/>
    <col min="14340" max="14340" width="14.42578125" customWidth="1"/>
    <col min="14341" max="14341" width="18.140625" customWidth="1"/>
    <col min="14596" max="14596" width="14.42578125" customWidth="1"/>
    <col min="14597" max="14597" width="18.140625" customWidth="1"/>
    <col min="14852" max="14852" width="14.42578125" customWidth="1"/>
    <col min="14853" max="14853" width="18.140625" customWidth="1"/>
    <col min="15108" max="15108" width="14.42578125" customWidth="1"/>
    <col min="15109" max="15109" width="18.140625" customWidth="1"/>
    <col min="15364" max="15364" width="14.42578125" customWidth="1"/>
    <col min="15365" max="15365" width="18.140625" customWidth="1"/>
    <col min="15620" max="15620" width="14.42578125" customWidth="1"/>
    <col min="15621" max="15621" width="18.140625" customWidth="1"/>
    <col min="15876" max="15876" width="14.42578125" customWidth="1"/>
    <col min="15877" max="15877" width="18.140625" customWidth="1"/>
    <col min="16132" max="16132" width="14.42578125" customWidth="1"/>
    <col min="16133" max="16133" width="18.140625" customWidth="1"/>
  </cols>
  <sheetData>
    <row r="4" spans="2:7" ht="20.25" x14ac:dyDescent="0.3">
      <c r="B4" s="14" t="s">
        <v>0</v>
      </c>
    </row>
    <row r="5" spans="2:7" ht="15" x14ac:dyDescent="0.2">
      <c r="B5" s="15" t="s">
        <v>1</v>
      </c>
    </row>
    <row r="8" spans="2:7" ht="15.75" x14ac:dyDescent="0.25">
      <c r="B8" s="16" t="s">
        <v>2</v>
      </c>
    </row>
    <row r="9" spans="2:7" ht="13.5" thickBot="1" x14ac:dyDescent="0.25"/>
    <row r="10" spans="2:7" ht="20.100000000000001" customHeight="1" x14ac:dyDescent="0.2">
      <c r="B10" s="17" t="s">
        <v>3</v>
      </c>
      <c r="C10" s="18"/>
      <c r="D10" s="18"/>
      <c r="E10" s="19">
        <f>'Location Prices'!X239</f>
        <v>510567.99999999942</v>
      </c>
    </row>
    <row r="11" spans="2:7" ht="13.5" thickBot="1" x14ac:dyDescent="0.25">
      <c r="B11" s="20" t="s">
        <v>4</v>
      </c>
      <c r="C11" s="21"/>
      <c r="D11" s="21"/>
      <c r="E11" s="22">
        <f>'Locations for WAN Connectivity'!O207</f>
        <v>286262.375</v>
      </c>
    </row>
    <row r="12" spans="2:7" ht="13.5" thickBot="1" x14ac:dyDescent="0.25">
      <c r="B12" s="43" t="s">
        <v>5</v>
      </c>
      <c r="C12" s="43"/>
      <c r="D12" s="43"/>
      <c r="E12" s="23">
        <f>SUM(E10:E11)</f>
        <v>796830.37499999942</v>
      </c>
    </row>
    <row r="14" spans="2:7" ht="51.75" customHeight="1" x14ac:dyDescent="0.2">
      <c r="C14" s="44" t="s">
        <v>6</v>
      </c>
      <c r="D14" s="44"/>
      <c r="E14" s="44"/>
      <c r="F14" s="44"/>
      <c r="G14" s="44"/>
    </row>
  </sheetData>
  <mergeCells count="2">
    <mergeCell ref="B12:D12"/>
    <mergeCell ref="C14:G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Z239"/>
  <sheetViews>
    <sheetView zoomScale="130" zoomScaleNormal="130" zoomScaleSheetLayoutView="215" workbookViewId="0">
      <pane ySplit="2" topLeftCell="A219" activePane="bottomLeft" state="frozen"/>
      <selection pane="bottomLeft" activeCell="A245" sqref="A245"/>
    </sheetView>
  </sheetViews>
  <sheetFormatPr defaultColWidth="9.140625" defaultRowHeight="12.75" x14ac:dyDescent="0.2"/>
  <cols>
    <col min="1" max="1" width="44.7109375" style="25" bestFit="1" customWidth="1"/>
    <col min="2" max="2" width="24.28515625" style="1" customWidth="1"/>
    <col min="3" max="3" width="19.42578125" style="1" bestFit="1" customWidth="1"/>
    <col min="4" max="4" width="5.7109375" style="2" bestFit="1" customWidth="1"/>
    <col min="5" max="5" width="10.5703125" style="1" bestFit="1" customWidth="1"/>
    <col min="6" max="22" width="11.5703125" style="1" customWidth="1"/>
    <col min="23" max="23" width="11.7109375" style="1" customWidth="1"/>
    <col min="24" max="24" width="20.28515625" style="1" bestFit="1" customWidth="1"/>
    <col min="25" max="16384" width="9.140625" style="1"/>
  </cols>
  <sheetData>
    <row r="1" spans="1:26" ht="27" customHeight="1" x14ac:dyDescent="0.2">
      <c r="A1" s="45" t="s">
        <v>7</v>
      </c>
      <c r="B1" s="46"/>
      <c r="C1" s="46"/>
      <c r="D1" s="46"/>
      <c r="E1" s="47"/>
      <c r="F1" s="41"/>
      <c r="G1" s="41">
        <v>1</v>
      </c>
      <c r="H1" s="41">
        <v>2</v>
      </c>
      <c r="I1" s="41">
        <v>3</v>
      </c>
      <c r="J1" s="41">
        <v>4</v>
      </c>
      <c r="K1" s="41">
        <v>5</v>
      </c>
      <c r="L1" s="41">
        <v>6</v>
      </c>
      <c r="M1" s="41">
        <v>7</v>
      </c>
      <c r="N1" s="41">
        <v>8</v>
      </c>
      <c r="O1" s="41">
        <v>9</v>
      </c>
      <c r="P1" s="41">
        <v>10</v>
      </c>
      <c r="Q1" s="41">
        <v>11</v>
      </c>
      <c r="R1" s="41">
        <v>12</v>
      </c>
      <c r="S1" s="41">
        <v>13</v>
      </c>
      <c r="T1" s="41">
        <v>14</v>
      </c>
      <c r="U1" s="41">
        <v>15</v>
      </c>
      <c r="V1" s="41">
        <v>16</v>
      </c>
      <c r="W1" s="35"/>
      <c r="X1" s="9"/>
    </row>
    <row r="2" spans="1:26" s="30" customFormat="1" ht="39" customHeight="1" x14ac:dyDescent="0.2">
      <c r="A2" s="33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8" t="s">
        <v>13</v>
      </c>
      <c r="G2" s="8" t="s">
        <v>14</v>
      </c>
      <c r="H2" s="8" t="s">
        <v>15</v>
      </c>
      <c r="I2" s="8" t="s">
        <v>16</v>
      </c>
      <c r="J2" s="8" t="s">
        <v>17</v>
      </c>
      <c r="K2" s="8" t="s">
        <v>18</v>
      </c>
      <c r="L2" s="8" t="s">
        <v>19</v>
      </c>
      <c r="M2" s="8" t="s">
        <v>20</v>
      </c>
      <c r="N2" s="8" t="s">
        <v>21</v>
      </c>
      <c r="O2" s="8" t="s">
        <v>22</v>
      </c>
      <c r="P2" s="8" t="s">
        <v>23</v>
      </c>
      <c r="Q2" s="8" t="s">
        <v>24</v>
      </c>
      <c r="R2" s="8" t="s">
        <v>25</v>
      </c>
      <c r="S2" s="8" t="s">
        <v>26</v>
      </c>
      <c r="T2" s="8" t="s">
        <v>27</v>
      </c>
      <c r="U2" s="8" t="s">
        <v>28</v>
      </c>
      <c r="V2" s="8" t="s">
        <v>29</v>
      </c>
      <c r="W2" s="36" t="s">
        <v>30</v>
      </c>
      <c r="X2" s="10" t="s">
        <v>31</v>
      </c>
      <c r="Y2" s="32"/>
      <c r="Z2" s="31"/>
    </row>
    <row r="3" spans="1:26" x14ac:dyDescent="0.2">
      <c r="A3" s="25" t="s">
        <v>32</v>
      </c>
      <c r="B3" s="1" t="s">
        <v>33</v>
      </c>
      <c r="C3" s="1" t="s">
        <v>34</v>
      </c>
      <c r="D3" s="2" t="s">
        <v>35</v>
      </c>
      <c r="E3" s="1" t="s">
        <v>36</v>
      </c>
      <c r="F3" s="6">
        <v>500</v>
      </c>
      <c r="G3" s="6">
        <v>510</v>
      </c>
      <c r="H3" s="6">
        <v>560</v>
      </c>
      <c r="I3" s="6">
        <v>1200</v>
      </c>
      <c r="J3" s="6">
        <v>1300</v>
      </c>
      <c r="K3" s="6">
        <v>1350</v>
      </c>
      <c r="L3" s="6">
        <v>1400</v>
      </c>
      <c r="M3" s="6">
        <v>1450</v>
      </c>
      <c r="N3" s="6">
        <v>1500</v>
      </c>
      <c r="O3" s="6">
        <v>1550</v>
      </c>
      <c r="P3" s="6">
        <v>1600</v>
      </c>
      <c r="Q3" s="6">
        <v>1650</v>
      </c>
      <c r="R3" s="6">
        <v>2000</v>
      </c>
      <c r="S3" s="6">
        <v>2500</v>
      </c>
      <c r="T3" s="6">
        <v>4190</v>
      </c>
      <c r="U3" s="6">
        <v>4690</v>
      </c>
      <c r="V3" s="6">
        <v>4700</v>
      </c>
      <c r="W3" s="34">
        <v>0</v>
      </c>
      <c r="X3" s="7">
        <f t="shared" ref="X3:X66" si="0">SUM(F3:W3)/17</f>
        <v>1920.5882352941176</v>
      </c>
    </row>
    <row r="4" spans="1:26" x14ac:dyDescent="0.2">
      <c r="A4" s="25" t="s">
        <v>37</v>
      </c>
      <c r="B4" s="1" t="s">
        <v>38</v>
      </c>
      <c r="C4" s="1" t="s">
        <v>39</v>
      </c>
      <c r="D4" s="2" t="s">
        <v>35</v>
      </c>
      <c r="E4" s="1" t="s">
        <v>40</v>
      </c>
      <c r="F4" s="6">
        <v>1200</v>
      </c>
      <c r="G4" s="6">
        <v>1240</v>
      </c>
      <c r="H4" s="6">
        <v>1360</v>
      </c>
      <c r="I4" s="6">
        <v>1380</v>
      </c>
      <c r="J4" s="6">
        <v>1390</v>
      </c>
      <c r="K4" s="6">
        <v>1420</v>
      </c>
      <c r="L4" s="6">
        <v>1440</v>
      </c>
      <c r="M4" s="6">
        <v>1460</v>
      </c>
      <c r="N4" s="6">
        <v>1480</v>
      </c>
      <c r="O4" s="6">
        <v>1490</v>
      </c>
      <c r="P4" s="6">
        <v>1500</v>
      </c>
      <c r="Q4" s="6">
        <v>1510</v>
      </c>
      <c r="R4" s="6">
        <v>3270</v>
      </c>
      <c r="S4" s="6">
        <v>4870</v>
      </c>
      <c r="T4" s="6">
        <v>5200</v>
      </c>
      <c r="U4" s="6">
        <v>5610</v>
      </c>
      <c r="V4" s="6">
        <v>5730</v>
      </c>
      <c r="W4" s="34">
        <v>0</v>
      </c>
      <c r="X4" s="7">
        <f t="shared" si="0"/>
        <v>2444.1176470588234</v>
      </c>
    </row>
    <row r="5" spans="1:26" x14ac:dyDescent="0.2">
      <c r="A5" s="25" t="s">
        <v>41</v>
      </c>
      <c r="B5" s="1" t="s">
        <v>42</v>
      </c>
      <c r="C5" s="1" t="s">
        <v>43</v>
      </c>
      <c r="D5" s="2" t="s">
        <v>35</v>
      </c>
      <c r="E5" s="1" t="s">
        <v>44</v>
      </c>
      <c r="F5" s="6">
        <v>510</v>
      </c>
      <c r="G5" s="6">
        <v>520</v>
      </c>
      <c r="H5" s="6">
        <v>530</v>
      </c>
      <c r="I5" s="6">
        <v>1200</v>
      </c>
      <c r="J5" s="6">
        <v>1500</v>
      </c>
      <c r="K5" s="6">
        <v>1550</v>
      </c>
      <c r="L5" s="6">
        <v>1600</v>
      </c>
      <c r="M5" s="6">
        <v>1650</v>
      </c>
      <c r="N5" s="6">
        <v>1700</v>
      </c>
      <c r="O5" s="6">
        <v>1750</v>
      </c>
      <c r="P5" s="6">
        <v>1800</v>
      </c>
      <c r="Q5" s="6">
        <v>1850</v>
      </c>
      <c r="R5" s="6">
        <v>2000</v>
      </c>
      <c r="S5" s="6">
        <v>2500</v>
      </c>
      <c r="T5" s="6">
        <v>2510</v>
      </c>
      <c r="U5" s="6">
        <v>2520</v>
      </c>
      <c r="V5" s="6">
        <v>2530</v>
      </c>
      <c r="W5" s="34">
        <v>0</v>
      </c>
      <c r="X5" s="7">
        <f t="shared" si="0"/>
        <v>1660</v>
      </c>
    </row>
    <row r="6" spans="1:26" x14ac:dyDescent="0.2">
      <c r="A6" s="25" t="s">
        <v>45</v>
      </c>
      <c r="B6" s="1" t="s">
        <v>46</v>
      </c>
      <c r="C6" s="1" t="s">
        <v>47</v>
      </c>
      <c r="D6" s="2" t="s">
        <v>35</v>
      </c>
      <c r="E6" s="1" t="s">
        <v>48</v>
      </c>
      <c r="F6" s="6">
        <v>920</v>
      </c>
      <c r="G6" s="6">
        <v>930</v>
      </c>
      <c r="H6" s="6">
        <v>940</v>
      </c>
      <c r="I6" s="6">
        <v>950</v>
      </c>
      <c r="J6" s="6">
        <v>1050</v>
      </c>
      <c r="K6" s="6">
        <v>1070</v>
      </c>
      <c r="L6" s="6">
        <v>1090</v>
      </c>
      <c r="M6" s="6">
        <v>1110</v>
      </c>
      <c r="N6" s="6">
        <v>1260</v>
      </c>
      <c r="O6" s="6">
        <v>1270</v>
      </c>
      <c r="P6" s="6">
        <v>1280</v>
      </c>
      <c r="Q6" s="6">
        <v>1290</v>
      </c>
      <c r="R6" s="6">
        <v>1300</v>
      </c>
      <c r="S6" s="6">
        <v>1800</v>
      </c>
      <c r="T6" s="6">
        <v>2380</v>
      </c>
      <c r="U6" s="6">
        <v>2910</v>
      </c>
      <c r="V6" s="6">
        <v>3350</v>
      </c>
      <c r="W6" s="34">
        <v>0</v>
      </c>
      <c r="X6" s="7">
        <f t="shared" si="0"/>
        <v>1464.7058823529412</v>
      </c>
    </row>
    <row r="7" spans="1:26" ht="12.75" customHeight="1" x14ac:dyDescent="0.2">
      <c r="A7" s="25" t="s">
        <v>49</v>
      </c>
      <c r="B7" s="26" t="s">
        <v>50</v>
      </c>
      <c r="C7" s="1" t="s">
        <v>51</v>
      </c>
      <c r="D7" s="2" t="s">
        <v>35</v>
      </c>
      <c r="E7" s="24" t="s">
        <v>52</v>
      </c>
      <c r="F7" s="6">
        <v>380</v>
      </c>
      <c r="G7" s="6">
        <v>590</v>
      </c>
      <c r="H7" s="6">
        <v>600</v>
      </c>
      <c r="I7" s="6">
        <v>980</v>
      </c>
      <c r="J7" s="6">
        <v>1070</v>
      </c>
      <c r="K7" s="6">
        <v>1090</v>
      </c>
      <c r="L7" s="6">
        <v>1110</v>
      </c>
      <c r="M7" s="6">
        <v>1130</v>
      </c>
      <c r="N7" s="6">
        <v>1220</v>
      </c>
      <c r="O7" s="6">
        <v>1230</v>
      </c>
      <c r="P7" s="6">
        <v>1240</v>
      </c>
      <c r="Q7" s="6">
        <v>1250</v>
      </c>
      <c r="R7" s="6">
        <v>1260</v>
      </c>
      <c r="S7" s="6">
        <v>1780</v>
      </c>
      <c r="T7" s="6">
        <v>2570</v>
      </c>
      <c r="U7" s="6">
        <v>3760</v>
      </c>
      <c r="V7" s="6">
        <v>3990</v>
      </c>
      <c r="W7" s="34">
        <v>0</v>
      </c>
      <c r="X7" s="7">
        <f t="shared" si="0"/>
        <v>1485.2941176470588</v>
      </c>
    </row>
    <row r="8" spans="1:26" x14ac:dyDescent="0.2">
      <c r="A8" s="25" t="s">
        <v>53</v>
      </c>
      <c r="B8" s="1" t="s">
        <v>54</v>
      </c>
      <c r="C8" s="1" t="s">
        <v>55</v>
      </c>
      <c r="D8" s="2" t="s">
        <v>35</v>
      </c>
      <c r="E8" s="1" t="s">
        <v>56</v>
      </c>
      <c r="F8" s="6">
        <v>1400</v>
      </c>
      <c r="G8" s="6">
        <v>1425</v>
      </c>
      <c r="H8" s="6">
        <v>1450</v>
      </c>
      <c r="I8" s="6">
        <v>1475</v>
      </c>
      <c r="J8" s="6">
        <v>1500</v>
      </c>
      <c r="K8" s="6">
        <v>1525</v>
      </c>
      <c r="L8" s="6">
        <v>1590</v>
      </c>
      <c r="M8" s="6">
        <v>1610</v>
      </c>
      <c r="N8" s="6">
        <v>2240</v>
      </c>
      <c r="O8" s="6">
        <v>2250</v>
      </c>
      <c r="P8" s="6">
        <v>2260</v>
      </c>
      <c r="Q8" s="6">
        <v>2270</v>
      </c>
      <c r="R8" s="6">
        <v>2280</v>
      </c>
      <c r="S8" s="6">
        <v>2890</v>
      </c>
      <c r="T8" s="6">
        <v>3280</v>
      </c>
      <c r="U8" s="6">
        <v>3660</v>
      </c>
      <c r="V8" s="6">
        <v>3900</v>
      </c>
      <c r="W8" s="34">
        <v>0</v>
      </c>
      <c r="X8" s="7">
        <f t="shared" si="0"/>
        <v>2176.7647058823532</v>
      </c>
    </row>
    <row r="9" spans="1:26" x14ac:dyDescent="0.2">
      <c r="A9" s="25" t="s">
        <v>57</v>
      </c>
      <c r="B9" s="1" t="s">
        <v>58</v>
      </c>
      <c r="C9" s="1" t="s">
        <v>59</v>
      </c>
      <c r="D9" s="2" t="s">
        <v>35</v>
      </c>
      <c r="E9" s="1" t="s">
        <v>60</v>
      </c>
      <c r="F9" s="6">
        <v>380</v>
      </c>
      <c r="G9" s="6">
        <v>590</v>
      </c>
      <c r="H9" s="6">
        <v>600</v>
      </c>
      <c r="I9" s="6">
        <v>980</v>
      </c>
      <c r="J9" s="6">
        <v>1070</v>
      </c>
      <c r="K9" s="6">
        <v>1090</v>
      </c>
      <c r="L9" s="6">
        <v>1110</v>
      </c>
      <c r="M9" s="6">
        <v>1130</v>
      </c>
      <c r="N9" s="6">
        <v>1220</v>
      </c>
      <c r="O9" s="6">
        <v>1230</v>
      </c>
      <c r="P9" s="6">
        <v>1240</v>
      </c>
      <c r="Q9" s="6">
        <v>1250</v>
      </c>
      <c r="R9" s="6">
        <v>1260</v>
      </c>
      <c r="S9" s="6">
        <v>1780</v>
      </c>
      <c r="T9" s="6">
        <v>2570</v>
      </c>
      <c r="U9" s="6">
        <v>3760</v>
      </c>
      <c r="V9" s="6">
        <v>3990</v>
      </c>
      <c r="W9" s="34">
        <v>0</v>
      </c>
      <c r="X9" s="7">
        <f t="shared" si="0"/>
        <v>1485.2941176470588</v>
      </c>
    </row>
    <row r="10" spans="1:26" x14ac:dyDescent="0.2">
      <c r="A10" s="25" t="s">
        <v>61</v>
      </c>
      <c r="B10" s="1" t="s">
        <v>62</v>
      </c>
      <c r="C10" s="1" t="s">
        <v>63</v>
      </c>
      <c r="D10" s="2" t="s">
        <v>35</v>
      </c>
      <c r="E10" s="1" t="s">
        <v>64</v>
      </c>
      <c r="F10" s="6">
        <v>760</v>
      </c>
      <c r="G10" s="6">
        <v>770</v>
      </c>
      <c r="H10" s="6">
        <v>890</v>
      </c>
      <c r="I10" s="6">
        <v>1070</v>
      </c>
      <c r="J10" s="6">
        <v>1550</v>
      </c>
      <c r="K10" s="6">
        <v>1570</v>
      </c>
      <c r="L10" s="6">
        <v>1590</v>
      </c>
      <c r="M10" s="6">
        <v>1610</v>
      </c>
      <c r="N10" s="6">
        <v>1840</v>
      </c>
      <c r="O10" s="6">
        <v>1850</v>
      </c>
      <c r="P10" s="6">
        <v>1860</v>
      </c>
      <c r="Q10" s="6">
        <v>1870</v>
      </c>
      <c r="R10" s="6">
        <v>1880</v>
      </c>
      <c r="S10" s="6">
        <v>2210</v>
      </c>
      <c r="T10" s="6">
        <v>3470</v>
      </c>
      <c r="U10" s="6">
        <v>4720</v>
      </c>
      <c r="V10" s="6">
        <v>4890</v>
      </c>
      <c r="W10" s="34">
        <v>0</v>
      </c>
      <c r="X10" s="7">
        <f t="shared" si="0"/>
        <v>2023.5294117647059</v>
      </c>
    </row>
    <row r="11" spans="1:26" x14ac:dyDescent="0.2">
      <c r="A11" s="25" t="s">
        <v>65</v>
      </c>
      <c r="B11" s="1" t="s">
        <v>66</v>
      </c>
      <c r="C11" s="1" t="s">
        <v>67</v>
      </c>
      <c r="D11" s="2" t="s">
        <v>35</v>
      </c>
      <c r="E11" s="1" t="s">
        <v>68</v>
      </c>
      <c r="F11" s="6">
        <v>380</v>
      </c>
      <c r="G11" s="6">
        <v>590</v>
      </c>
      <c r="H11" s="6">
        <v>600</v>
      </c>
      <c r="I11" s="6">
        <v>980</v>
      </c>
      <c r="J11" s="6">
        <v>1070</v>
      </c>
      <c r="K11" s="6">
        <v>1090</v>
      </c>
      <c r="L11" s="6">
        <v>1110</v>
      </c>
      <c r="M11" s="6">
        <v>1130</v>
      </c>
      <c r="N11" s="6">
        <v>1220</v>
      </c>
      <c r="O11" s="6">
        <v>1230</v>
      </c>
      <c r="P11" s="6">
        <v>1240</v>
      </c>
      <c r="Q11" s="6">
        <v>1250</v>
      </c>
      <c r="R11" s="6">
        <v>1260</v>
      </c>
      <c r="S11" s="6">
        <v>1780</v>
      </c>
      <c r="T11" s="6">
        <v>2570</v>
      </c>
      <c r="U11" s="6">
        <v>3760</v>
      </c>
      <c r="V11" s="6">
        <v>3990</v>
      </c>
      <c r="W11" s="34">
        <v>0</v>
      </c>
      <c r="X11" s="7">
        <f t="shared" si="0"/>
        <v>1485.2941176470588</v>
      </c>
    </row>
    <row r="12" spans="1:26" x14ac:dyDescent="0.2">
      <c r="A12" s="25" t="s">
        <v>69</v>
      </c>
      <c r="B12" s="1" t="s">
        <v>70</v>
      </c>
      <c r="C12" s="1" t="s">
        <v>71</v>
      </c>
      <c r="D12" s="2" t="s">
        <v>35</v>
      </c>
      <c r="E12" s="1" t="s">
        <v>72</v>
      </c>
      <c r="F12" s="6">
        <v>1080</v>
      </c>
      <c r="G12" s="6">
        <v>1090</v>
      </c>
      <c r="H12" s="6">
        <v>1100</v>
      </c>
      <c r="I12" s="6">
        <v>1110</v>
      </c>
      <c r="J12" s="6">
        <v>1670</v>
      </c>
      <c r="K12" s="6">
        <v>1690</v>
      </c>
      <c r="L12" s="6">
        <v>1710</v>
      </c>
      <c r="M12" s="6">
        <v>1730</v>
      </c>
      <c r="N12" s="6">
        <v>2050</v>
      </c>
      <c r="O12" s="6">
        <v>2060</v>
      </c>
      <c r="P12" s="6">
        <v>2070</v>
      </c>
      <c r="Q12" s="6">
        <v>2080</v>
      </c>
      <c r="R12" s="6">
        <v>2090</v>
      </c>
      <c r="S12" s="6">
        <v>2740</v>
      </c>
      <c r="T12" s="6">
        <v>3830</v>
      </c>
      <c r="U12" s="6">
        <v>4940</v>
      </c>
      <c r="V12" s="6">
        <v>5100</v>
      </c>
      <c r="W12" s="34">
        <v>0</v>
      </c>
      <c r="X12" s="7">
        <f t="shared" si="0"/>
        <v>2243.5294117647059</v>
      </c>
    </row>
    <row r="13" spans="1:26" x14ac:dyDescent="0.2">
      <c r="A13" s="25" t="s">
        <v>73</v>
      </c>
      <c r="B13" s="1" t="s">
        <v>74</v>
      </c>
      <c r="C13" s="1" t="s">
        <v>75</v>
      </c>
      <c r="D13" s="2" t="s">
        <v>35</v>
      </c>
      <c r="E13" s="1" t="s">
        <v>76</v>
      </c>
      <c r="F13" s="6">
        <v>3080</v>
      </c>
      <c r="G13" s="6">
        <v>3090</v>
      </c>
      <c r="H13" s="6">
        <v>3100</v>
      </c>
      <c r="I13" s="6">
        <v>3110</v>
      </c>
      <c r="J13" s="6">
        <v>3120</v>
      </c>
      <c r="K13" s="6">
        <v>3140</v>
      </c>
      <c r="L13" s="6">
        <v>3170</v>
      </c>
      <c r="M13" s="6">
        <v>3190</v>
      </c>
      <c r="N13" s="6">
        <v>3210</v>
      </c>
      <c r="O13" s="6">
        <v>3220</v>
      </c>
      <c r="P13" s="6">
        <v>3230</v>
      </c>
      <c r="Q13" s="6">
        <v>3240</v>
      </c>
      <c r="R13" s="6">
        <v>3250</v>
      </c>
      <c r="S13" s="6">
        <v>3410</v>
      </c>
      <c r="T13" s="6">
        <v>3790</v>
      </c>
      <c r="U13" s="6">
        <v>4180</v>
      </c>
      <c r="V13" s="6">
        <v>4380</v>
      </c>
      <c r="W13" s="34">
        <v>0</v>
      </c>
      <c r="X13" s="7">
        <f t="shared" si="0"/>
        <v>3347.6470588235293</v>
      </c>
    </row>
    <row r="14" spans="1:26" x14ac:dyDescent="0.2">
      <c r="A14" s="25" t="s">
        <v>77</v>
      </c>
      <c r="B14" s="1" t="s">
        <v>78</v>
      </c>
      <c r="C14" s="1" t="s">
        <v>79</v>
      </c>
      <c r="D14" s="2" t="s">
        <v>35</v>
      </c>
      <c r="E14" s="1" t="s">
        <v>80</v>
      </c>
      <c r="F14" s="6">
        <v>400</v>
      </c>
      <c r="G14" s="6">
        <v>410</v>
      </c>
      <c r="H14" s="6">
        <v>460</v>
      </c>
      <c r="I14" s="6">
        <v>1200</v>
      </c>
      <c r="J14" s="6">
        <v>1300</v>
      </c>
      <c r="K14" s="6">
        <v>1350</v>
      </c>
      <c r="L14" s="6">
        <v>1400</v>
      </c>
      <c r="M14" s="6">
        <v>1450</v>
      </c>
      <c r="N14" s="6">
        <v>1500</v>
      </c>
      <c r="O14" s="6">
        <v>1550</v>
      </c>
      <c r="P14" s="6">
        <v>1600</v>
      </c>
      <c r="Q14" s="6">
        <v>1650</v>
      </c>
      <c r="R14" s="6">
        <v>2000</v>
      </c>
      <c r="S14" s="6">
        <v>2500</v>
      </c>
      <c r="T14" s="6">
        <v>2510</v>
      </c>
      <c r="U14" s="6">
        <v>2520</v>
      </c>
      <c r="V14" s="6">
        <v>4390</v>
      </c>
      <c r="W14" s="34">
        <v>0</v>
      </c>
      <c r="X14" s="7">
        <f t="shared" si="0"/>
        <v>1658.2352941176471</v>
      </c>
    </row>
    <row r="15" spans="1:26" x14ac:dyDescent="0.2">
      <c r="A15" s="25" t="s">
        <v>81</v>
      </c>
      <c r="B15" s="1" t="s">
        <v>82</v>
      </c>
      <c r="C15" s="1" t="s">
        <v>83</v>
      </c>
      <c r="D15" s="2" t="s">
        <v>35</v>
      </c>
      <c r="E15" s="1" t="s">
        <v>84</v>
      </c>
      <c r="F15" s="6">
        <v>380</v>
      </c>
      <c r="G15" s="6">
        <v>590</v>
      </c>
      <c r="H15" s="6">
        <v>600</v>
      </c>
      <c r="I15" s="6">
        <v>980</v>
      </c>
      <c r="J15" s="6">
        <v>1070</v>
      </c>
      <c r="K15" s="6">
        <v>1090</v>
      </c>
      <c r="L15" s="6">
        <v>1110</v>
      </c>
      <c r="M15" s="6">
        <v>1130</v>
      </c>
      <c r="N15" s="6">
        <v>1220</v>
      </c>
      <c r="O15" s="6">
        <v>1230</v>
      </c>
      <c r="P15" s="6">
        <v>1240</v>
      </c>
      <c r="Q15" s="6">
        <v>1250</v>
      </c>
      <c r="R15" s="6">
        <v>1260</v>
      </c>
      <c r="S15" s="6">
        <v>1780</v>
      </c>
      <c r="T15" s="6">
        <v>2570</v>
      </c>
      <c r="U15" s="6">
        <v>3760</v>
      </c>
      <c r="V15" s="6">
        <v>3990</v>
      </c>
      <c r="W15" s="34">
        <v>0</v>
      </c>
      <c r="X15" s="7">
        <f t="shared" si="0"/>
        <v>1485.2941176470588</v>
      </c>
    </row>
    <row r="16" spans="1:26" x14ac:dyDescent="0.2">
      <c r="A16" s="25" t="s">
        <v>85</v>
      </c>
      <c r="B16" s="1" t="s">
        <v>86</v>
      </c>
      <c r="C16" s="1" t="s">
        <v>87</v>
      </c>
      <c r="D16" s="2" t="s">
        <v>35</v>
      </c>
      <c r="E16" s="1" t="s">
        <v>88</v>
      </c>
      <c r="F16" s="6">
        <v>1340</v>
      </c>
      <c r="G16" s="6">
        <v>1350</v>
      </c>
      <c r="H16" s="6">
        <v>1360</v>
      </c>
      <c r="I16" s="6">
        <v>1370</v>
      </c>
      <c r="J16" s="6">
        <v>1380</v>
      </c>
      <c r="K16" s="6">
        <v>1400</v>
      </c>
      <c r="L16" s="6">
        <v>1420</v>
      </c>
      <c r="M16" s="6">
        <v>1440</v>
      </c>
      <c r="N16" s="6">
        <v>1460</v>
      </c>
      <c r="O16" s="6">
        <v>1470</v>
      </c>
      <c r="P16" s="6">
        <v>1480</v>
      </c>
      <c r="Q16" s="6">
        <v>1490</v>
      </c>
      <c r="R16" s="6">
        <v>2000</v>
      </c>
      <c r="S16" s="6">
        <v>2010</v>
      </c>
      <c r="T16" s="6">
        <v>2100</v>
      </c>
      <c r="U16" s="6">
        <v>2460</v>
      </c>
      <c r="V16" s="6">
        <v>2770</v>
      </c>
      <c r="W16" s="34">
        <v>0</v>
      </c>
      <c r="X16" s="7">
        <f t="shared" si="0"/>
        <v>1664.7058823529412</v>
      </c>
    </row>
    <row r="17" spans="1:24" x14ac:dyDescent="0.2">
      <c r="A17" s="25" t="s">
        <v>89</v>
      </c>
      <c r="B17" s="1" t="s">
        <v>90</v>
      </c>
      <c r="C17" s="1" t="s">
        <v>91</v>
      </c>
      <c r="D17" s="2" t="s">
        <v>35</v>
      </c>
      <c r="E17" s="1" t="s">
        <v>92</v>
      </c>
      <c r="F17" s="6">
        <v>380</v>
      </c>
      <c r="G17" s="6">
        <v>590</v>
      </c>
      <c r="H17" s="6">
        <v>600</v>
      </c>
      <c r="I17" s="6">
        <v>980</v>
      </c>
      <c r="J17" s="6">
        <v>1070</v>
      </c>
      <c r="K17" s="6">
        <v>1090</v>
      </c>
      <c r="L17" s="6">
        <v>1110</v>
      </c>
      <c r="M17" s="6">
        <v>1130</v>
      </c>
      <c r="N17" s="6">
        <v>1220</v>
      </c>
      <c r="O17" s="6">
        <v>1230</v>
      </c>
      <c r="P17" s="6">
        <v>1240</v>
      </c>
      <c r="Q17" s="6">
        <v>1250</v>
      </c>
      <c r="R17" s="6">
        <v>1260</v>
      </c>
      <c r="S17" s="6">
        <v>1780</v>
      </c>
      <c r="T17" s="6">
        <v>2570</v>
      </c>
      <c r="U17" s="6">
        <v>3760</v>
      </c>
      <c r="V17" s="6">
        <v>3990</v>
      </c>
      <c r="W17" s="34">
        <v>0</v>
      </c>
      <c r="X17" s="7">
        <f t="shared" si="0"/>
        <v>1485.2941176470588</v>
      </c>
    </row>
    <row r="18" spans="1:24" x14ac:dyDescent="0.2">
      <c r="A18" s="25" t="s">
        <v>93</v>
      </c>
      <c r="B18" s="1" t="s">
        <v>94</v>
      </c>
      <c r="C18" s="1" t="s">
        <v>95</v>
      </c>
      <c r="D18" s="2" t="s">
        <v>35</v>
      </c>
      <c r="E18" s="1" t="s">
        <v>96</v>
      </c>
      <c r="F18" s="6">
        <v>380</v>
      </c>
      <c r="G18" s="6">
        <v>590</v>
      </c>
      <c r="H18" s="6">
        <v>600</v>
      </c>
      <c r="I18" s="6">
        <v>980</v>
      </c>
      <c r="J18" s="6">
        <v>1070</v>
      </c>
      <c r="K18" s="6">
        <v>1090</v>
      </c>
      <c r="L18" s="6">
        <v>1110</v>
      </c>
      <c r="M18" s="6">
        <v>1130</v>
      </c>
      <c r="N18" s="6">
        <v>1220</v>
      </c>
      <c r="O18" s="6">
        <v>1230</v>
      </c>
      <c r="P18" s="6">
        <v>1240</v>
      </c>
      <c r="Q18" s="6">
        <v>1250</v>
      </c>
      <c r="R18" s="6">
        <v>1260</v>
      </c>
      <c r="S18" s="6">
        <v>1780</v>
      </c>
      <c r="T18" s="6">
        <v>2570</v>
      </c>
      <c r="U18" s="6">
        <v>3760</v>
      </c>
      <c r="V18" s="6">
        <v>3990</v>
      </c>
      <c r="W18" s="34">
        <v>0</v>
      </c>
      <c r="X18" s="7">
        <f t="shared" si="0"/>
        <v>1485.2941176470588</v>
      </c>
    </row>
    <row r="19" spans="1:24" x14ac:dyDescent="0.2">
      <c r="A19" s="25" t="s">
        <v>97</v>
      </c>
      <c r="B19" s="1" t="s">
        <v>98</v>
      </c>
      <c r="C19" s="1" t="s">
        <v>99</v>
      </c>
      <c r="D19" s="2" t="s">
        <v>35</v>
      </c>
      <c r="E19" s="1" t="s">
        <v>100</v>
      </c>
      <c r="F19" s="6">
        <v>1270</v>
      </c>
      <c r="G19" s="6">
        <v>1280</v>
      </c>
      <c r="H19" s="6">
        <v>1290</v>
      </c>
      <c r="I19" s="6">
        <v>1560</v>
      </c>
      <c r="J19" s="6">
        <v>2210</v>
      </c>
      <c r="K19" s="6">
        <v>2240</v>
      </c>
      <c r="L19" s="6">
        <v>2260</v>
      </c>
      <c r="M19" s="6">
        <v>2280</v>
      </c>
      <c r="N19" s="6">
        <v>2790</v>
      </c>
      <c r="O19" s="6">
        <v>2800</v>
      </c>
      <c r="P19" s="6">
        <v>2810</v>
      </c>
      <c r="Q19" s="6">
        <v>2820</v>
      </c>
      <c r="R19" s="6">
        <v>2830</v>
      </c>
      <c r="S19" s="6">
        <v>5650</v>
      </c>
      <c r="T19" s="6">
        <v>6470</v>
      </c>
      <c r="U19" s="6">
        <v>7480</v>
      </c>
      <c r="V19" s="6">
        <v>8080</v>
      </c>
      <c r="W19" s="34">
        <v>0</v>
      </c>
      <c r="X19" s="7">
        <f t="shared" si="0"/>
        <v>3301.1764705882351</v>
      </c>
    </row>
    <row r="20" spans="1:24" x14ac:dyDescent="0.2">
      <c r="A20" s="25" t="s">
        <v>101</v>
      </c>
      <c r="B20" s="1" t="s">
        <v>102</v>
      </c>
      <c r="C20" s="1" t="s">
        <v>103</v>
      </c>
      <c r="D20" s="2" t="s">
        <v>35</v>
      </c>
      <c r="E20" s="1" t="s">
        <v>104</v>
      </c>
      <c r="F20" s="6">
        <v>720</v>
      </c>
      <c r="G20" s="6">
        <v>730</v>
      </c>
      <c r="H20" s="6">
        <v>740</v>
      </c>
      <c r="I20" s="6">
        <v>850</v>
      </c>
      <c r="J20" s="6">
        <v>1530</v>
      </c>
      <c r="K20" s="6">
        <v>1550</v>
      </c>
      <c r="L20" s="6">
        <v>1570</v>
      </c>
      <c r="M20" s="6">
        <v>1590</v>
      </c>
      <c r="N20" s="6">
        <v>2230</v>
      </c>
      <c r="O20" s="6">
        <v>2240</v>
      </c>
      <c r="P20" s="6">
        <v>2250</v>
      </c>
      <c r="Q20" s="6">
        <v>2260</v>
      </c>
      <c r="R20" s="6">
        <v>2270</v>
      </c>
      <c r="S20" s="6">
        <v>3200</v>
      </c>
      <c r="T20" s="6">
        <v>5010</v>
      </c>
      <c r="U20" s="6">
        <v>6170</v>
      </c>
      <c r="V20" s="6">
        <v>6260</v>
      </c>
      <c r="W20" s="34">
        <v>0</v>
      </c>
      <c r="X20" s="7">
        <f t="shared" si="0"/>
        <v>2421.7647058823532</v>
      </c>
    </row>
    <row r="21" spans="1:24" x14ac:dyDescent="0.2">
      <c r="A21" s="25" t="s">
        <v>105</v>
      </c>
      <c r="B21" s="1" t="s">
        <v>106</v>
      </c>
      <c r="C21" s="1" t="s">
        <v>107</v>
      </c>
      <c r="D21" s="2" t="s">
        <v>35</v>
      </c>
      <c r="E21" s="1" t="s">
        <v>108</v>
      </c>
      <c r="F21" s="6">
        <v>840</v>
      </c>
      <c r="G21" s="6">
        <v>850</v>
      </c>
      <c r="H21" s="6">
        <v>1100</v>
      </c>
      <c r="I21" s="6">
        <v>1280</v>
      </c>
      <c r="J21" s="6">
        <v>1810</v>
      </c>
      <c r="K21" s="6">
        <v>1830</v>
      </c>
      <c r="L21" s="6">
        <v>1850</v>
      </c>
      <c r="M21" s="6">
        <v>1870</v>
      </c>
      <c r="N21" s="6">
        <v>2720</v>
      </c>
      <c r="O21" s="6">
        <v>2730</v>
      </c>
      <c r="P21" s="6">
        <v>2740</v>
      </c>
      <c r="Q21" s="6">
        <v>2750</v>
      </c>
      <c r="R21" s="6">
        <v>2760</v>
      </c>
      <c r="S21" s="6">
        <v>3940</v>
      </c>
      <c r="T21" s="6">
        <v>4650</v>
      </c>
      <c r="U21" s="6">
        <v>5440</v>
      </c>
      <c r="V21" s="6">
        <v>5970</v>
      </c>
      <c r="W21" s="34">
        <v>0</v>
      </c>
      <c r="X21" s="7">
        <f t="shared" si="0"/>
        <v>2654.705882352941</v>
      </c>
    </row>
    <row r="22" spans="1:24" x14ac:dyDescent="0.2">
      <c r="A22" s="25" t="s">
        <v>109</v>
      </c>
      <c r="B22" s="1" t="s">
        <v>110</v>
      </c>
      <c r="C22" s="1" t="s">
        <v>111</v>
      </c>
      <c r="D22" s="2" t="s">
        <v>35</v>
      </c>
      <c r="E22" s="1" t="s">
        <v>112</v>
      </c>
      <c r="F22" s="6">
        <v>990</v>
      </c>
      <c r="G22" s="6">
        <v>1000</v>
      </c>
      <c r="H22" s="6">
        <v>1010</v>
      </c>
      <c r="I22" s="6">
        <v>1020</v>
      </c>
      <c r="J22" s="6">
        <v>1070</v>
      </c>
      <c r="K22" s="6">
        <v>1090</v>
      </c>
      <c r="L22" s="6">
        <v>1110</v>
      </c>
      <c r="M22" s="6">
        <v>1130</v>
      </c>
      <c r="N22" s="6">
        <v>1220</v>
      </c>
      <c r="O22" s="6">
        <v>1230</v>
      </c>
      <c r="P22" s="6">
        <v>1240</v>
      </c>
      <c r="Q22" s="6">
        <v>1250</v>
      </c>
      <c r="R22" s="6">
        <v>1260</v>
      </c>
      <c r="S22" s="6">
        <v>1780</v>
      </c>
      <c r="T22" s="6">
        <v>2570</v>
      </c>
      <c r="U22" s="6">
        <v>3760</v>
      </c>
      <c r="V22" s="6">
        <v>3990</v>
      </c>
      <c r="W22" s="34">
        <v>0</v>
      </c>
      <c r="X22" s="7">
        <f t="shared" si="0"/>
        <v>1571.7647058823529</v>
      </c>
    </row>
    <row r="23" spans="1:24" x14ac:dyDescent="0.2">
      <c r="A23" s="25" t="s">
        <v>113</v>
      </c>
      <c r="B23" s="1" t="s">
        <v>114</v>
      </c>
      <c r="C23" s="1" t="s">
        <v>115</v>
      </c>
      <c r="D23" s="2" t="s">
        <v>35</v>
      </c>
      <c r="E23" s="1" t="s">
        <v>116</v>
      </c>
      <c r="F23" s="6">
        <v>920</v>
      </c>
      <c r="G23" s="6">
        <v>930</v>
      </c>
      <c r="H23" s="6">
        <v>940</v>
      </c>
      <c r="I23" s="6">
        <v>950</v>
      </c>
      <c r="J23" s="6">
        <v>1050</v>
      </c>
      <c r="K23" s="6">
        <v>1070</v>
      </c>
      <c r="L23" s="6">
        <v>1090</v>
      </c>
      <c r="M23" s="6">
        <v>1110</v>
      </c>
      <c r="N23" s="6">
        <v>1260</v>
      </c>
      <c r="O23" s="6">
        <v>1270</v>
      </c>
      <c r="P23" s="6">
        <v>1280</v>
      </c>
      <c r="Q23" s="6">
        <v>1290</v>
      </c>
      <c r="R23" s="6">
        <v>1300</v>
      </c>
      <c r="S23" s="6">
        <v>1800</v>
      </c>
      <c r="T23" s="6">
        <v>2380</v>
      </c>
      <c r="U23" s="6">
        <v>2910</v>
      </c>
      <c r="V23" s="6">
        <v>3200</v>
      </c>
      <c r="W23" s="34">
        <v>0</v>
      </c>
      <c r="X23" s="7">
        <f t="shared" si="0"/>
        <v>1455.8823529411766</v>
      </c>
    </row>
    <row r="24" spans="1:24" x14ac:dyDescent="0.2">
      <c r="A24" s="25" t="s">
        <v>117</v>
      </c>
      <c r="B24" s="1" t="s">
        <v>118</v>
      </c>
      <c r="C24" s="1" t="s">
        <v>119</v>
      </c>
      <c r="D24" s="2" t="s">
        <v>35</v>
      </c>
      <c r="E24" s="1" t="s">
        <v>120</v>
      </c>
      <c r="F24" s="6">
        <v>760</v>
      </c>
      <c r="G24" s="6">
        <v>770</v>
      </c>
      <c r="H24" s="6">
        <v>1000</v>
      </c>
      <c r="I24" s="6">
        <v>1310</v>
      </c>
      <c r="J24" s="6">
        <v>2520</v>
      </c>
      <c r="K24" s="6">
        <v>2540</v>
      </c>
      <c r="L24" s="6">
        <v>2560</v>
      </c>
      <c r="M24" s="6">
        <v>2580</v>
      </c>
      <c r="N24" s="6">
        <v>2740</v>
      </c>
      <c r="O24" s="6">
        <v>2750</v>
      </c>
      <c r="P24" s="6">
        <v>2760</v>
      </c>
      <c r="Q24" s="6">
        <v>2770</v>
      </c>
      <c r="R24" s="6">
        <v>2780</v>
      </c>
      <c r="S24" s="6">
        <v>3700</v>
      </c>
      <c r="T24" s="6">
        <v>4940</v>
      </c>
      <c r="U24" s="6">
        <v>5350</v>
      </c>
      <c r="V24" s="6">
        <v>5480</v>
      </c>
      <c r="W24" s="34">
        <v>0</v>
      </c>
      <c r="X24" s="7">
        <f t="shared" si="0"/>
        <v>2782.9411764705883</v>
      </c>
    </row>
    <row r="25" spans="1:24" x14ac:dyDescent="0.2">
      <c r="A25" s="25" t="s">
        <v>121</v>
      </c>
      <c r="B25" s="1" t="s">
        <v>122</v>
      </c>
      <c r="C25" s="1" t="s">
        <v>123</v>
      </c>
      <c r="D25" s="2" t="s">
        <v>35</v>
      </c>
      <c r="E25" s="1" t="s">
        <v>124</v>
      </c>
      <c r="F25" s="6">
        <v>510</v>
      </c>
      <c r="G25" s="6">
        <v>520</v>
      </c>
      <c r="H25" s="6">
        <v>570</v>
      </c>
      <c r="I25" s="6">
        <v>580</v>
      </c>
      <c r="J25" s="6">
        <v>960</v>
      </c>
      <c r="K25" s="6">
        <v>990</v>
      </c>
      <c r="L25" s="6">
        <v>1010</v>
      </c>
      <c r="M25" s="6">
        <v>1030</v>
      </c>
      <c r="N25" s="6">
        <v>1220</v>
      </c>
      <c r="O25" s="6">
        <v>1230</v>
      </c>
      <c r="P25" s="6">
        <v>1240</v>
      </c>
      <c r="Q25" s="6">
        <v>1250</v>
      </c>
      <c r="R25" s="6">
        <v>1260</v>
      </c>
      <c r="S25" s="6">
        <v>2690</v>
      </c>
      <c r="T25" s="6">
        <v>3410</v>
      </c>
      <c r="U25" s="6">
        <v>4120</v>
      </c>
      <c r="V25" s="6">
        <v>4330</v>
      </c>
      <c r="W25" s="34">
        <v>0</v>
      </c>
      <c r="X25" s="7">
        <f t="shared" si="0"/>
        <v>1583.5294117647059</v>
      </c>
    </row>
    <row r="26" spans="1:24" x14ac:dyDescent="0.2">
      <c r="A26" s="25" t="s">
        <v>125</v>
      </c>
      <c r="B26" s="1" t="s">
        <v>126</v>
      </c>
      <c r="C26" s="1" t="s">
        <v>127</v>
      </c>
      <c r="D26" s="2" t="s">
        <v>35</v>
      </c>
      <c r="E26" s="1" t="s">
        <v>128</v>
      </c>
      <c r="F26" s="6">
        <v>840</v>
      </c>
      <c r="G26" s="6">
        <v>850</v>
      </c>
      <c r="H26" s="6">
        <v>1100</v>
      </c>
      <c r="I26" s="6">
        <v>1280</v>
      </c>
      <c r="J26" s="6">
        <v>1810</v>
      </c>
      <c r="K26" s="6">
        <v>1830</v>
      </c>
      <c r="L26" s="6">
        <v>1850</v>
      </c>
      <c r="M26" s="6">
        <v>1870</v>
      </c>
      <c r="N26" s="6">
        <v>2720</v>
      </c>
      <c r="O26" s="6">
        <v>2730</v>
      </c>
      <c r="P26" s="6">
        <v>2740</v>
      </c>
      <c r="Q26" s="6">
        <v>2750</v>
      </c>
      <c r="R26" s="6">
        <v>2760</v>
      </c>
      <c r="S26" s="6">
        <v>3940</v>
      </c>
      <c r="T26" s="6">
        <v>4650</v>
      </c>
      <c r="U26" s="6">
        <v>5440</v>
      </c>
      <c r="V26" s="6">
        <v>5970</v>
      </c>
      <c r="W26" s="34">
        <v>0</v>
      </c>
      <c r="X26" s="7">
        <f t="shared" si="0"/>
        <v>2654.705882352941</v>
      </c>
    </row>
    <row r="27" spans="1:24" x14ac:dyDescent="0.2">
      <c r="A27" s="25" t="s">
        <v>129</v>
      </c>
      <c r="B27" s="1" t="s">
        <v>130</v>
      </c>
      <c r="C27" s="1" t="s">
        <v>131</v>
      </c>
      <c r="D27" s="2" t="s">
        <v>35</v>
      </c>
      <c r="E27" s="1" t="s">
        <v>132</v>
      </c>
      <c r="F27" s="6">
        <v>400</v>
      </c>
      <c r="G27" s="6">
        <v>410</v>
      </c>
      <c r="H27" s="6">
        <v>420</v>
      </c>
      <c r="I27" s="6">
        <v>1200</v>
      </c>
      <c r="J27" s="6">
        <v>1210</v>
      </c>
      <c r="K27" s="6">
        <v>1220</v>
      </c>
      <c r="L27" s="6">
        <v>1230</v>
      </c>
      <c r="M27" s="6">
        <v>1240</v>
      </c>
      <c r="N27" s="6">
        <v>1250</v>
      </c>
      <c r="O27" s="6">
        <v>1260</v>
      </c>
      <c r="P27" s="6">
        <v>1270</v>
      </c>
      <c r="Q27" s="6">
        <v>1280</v>
      </c>
      <c r="R27" s="6">
        <v>2000</v>
      </c>
      <c r="S27" s="6">
        <v>2500</v>
      </c>
      <c r="T27" s="6">
        <v>2510</v>
      </c>
      <c r="U27" s="6">
        <v>2520</v>
      </c>
      <c r="V27" s="6">
        <v>2750</v>
      </c>
      <c r="W27" s="34">
        <v>0</v>
      </c>
      <c r="X27" s="7">
        <f t="shared" si="0"/>
        <v>1451.1764705882354</v>
      </c>
    </row>
    <row r="28" spans="1:24" x14ac:dyDescent="0.2">
      <c r="A28" s="25" t="s">
        <v>133</v>
      </c>
      <c r="B28" s="1" t="s">
        <v>134</v>
      </c>
      <c r="C28" s="1" t="s">
        <v>135</v>
      </c>
      <c r="D28" s="2" t="s">
        <v>35</v>
      </c>
      <c r="E28" s="1" t="s">
        <v>136</v>
      </c>
      <c r="F28" s="6">
        <v>380</v>
      </c>
      <c r="G28" s="6">
        <v>590</v>
      </c>
      <c r="H28" s="6">
        <v>600</v>
      </c>
      <c r="I28" s="6">
        <v>980</v>
      </c>
      <c r="J28" s="6">
        <v>1070</v>
      </c>
      <c r="K28" s="6">
        <v>1090</v>
      </c>
      <c r="L28" s="6">
        <v>1110</v>
      </c>
      <c r="M28" s="6">
        <v>1130</v>
      </c>
      <c r="N28" s="6">
        <v>1220</v>
      </c>
      <c r="O28" s="6">
        <v>1230</v>
      </c>
      <c r="P28" s="6">
        <v>1240</v>
      </c>
      <c r="Q28" s="6">
        <v>1250</v>
      </c>
      <c r="R28" s="6">
        <v>1260</v>
      </c>
      <c r="S28" s="6">
        <v>1780</v>
      </c>
      <c r="T28" s="6">
        <v>2570</v>
      </c>
      <c r="U28" s="6">
        <v>3760</v>
      </c>
      <c r="V28" s="6">
        <v>3990</v>
      </c>
      <c r="W28" s="34">
        <v>0</v>
      </c>
      <c r="X28" s="7">
        <f t="shared" si="0"/>
        <v>1485.2941176470588</v>
      </c>
    </row>
    <row r="29" spans="1:24" x14ac:dyDescent="0.2">
      <c r="A29" s="25" t="s">
        <v>137</v>
      </c>
      <c r="B29" s="1" t="s">
        <v>138</v>
      </c>
      <c r="C29" s="1" t="s">
        <v>139</v>
      </c>
      <c r="D29" s="2" t="s">
        <v>35</v>
      </c>
      <c r="E29" s="1" t="s">
        <v>140</v>
      </c>
      <c r="F29" s="6">
        <v>760</v>
      </c>
      <c r="G29" s="6">
        <v>770</v>
      </c>
      <c r="H29" s="6">
        <v>890</v>
      </c>
      <c r="I29" s="6">
        <v>1070</v>
      </c>
      <c r="J29" s="6">
        <v>1550</v>
      </c>
      <c r="K29" s="6">
        <v>1570</v>
      </c>
      <c r="L29" s="6">
        <v>1590</v>
      </c>
      <c r="M29" s="6">
        <v>1610</v>
      </c>
      <c r="N29" s="6">
        <v>1840</v>
      </c>
      <c r="O29" s="6">
        <v>1850</v>
      </c>
      <c r="P29" s="6">
        <v>1860</v>
      </c>
      <c r="Q29" s="6">
        <v>1870</v>
      </c>
      <c r="R29" s="6">
        <v>1880</v>
      </c>
      <c r="S29" s="6">
        <v>2210</v>
      </c>
      <c r="T29" s="6">
        <v>3470</v>
      </c>
      <c r="U29" s="6">
        <v>4720</v>
      </c>
      <c r="V29" s="6">
        <v>4890</v>
      </c>
      <c r="W29" s="34">
        <v>0</v>
      </c>
      <c r="X29" s="7">
        <f t="shared" si="0"/>
        <v>2023.5294117647059</v>
      </c>
    </row>
    <row r="30" spans="1:24" x14ac:dyDescent="0.2">
      <c r="A30" s="25" t="s">
        <v>141</v>
      </c>
      <c r="B30" s="1" t="s">
        <v>142</v>
      </c>
      <c r="C30" s="1" t="s">
        <v>143</v>
      </c>
      <c r="D30" s="2" t="s">
        <v>35</v>
      </c>
      <c r="E30" s="1" t="s">
        <v>144</v>
      </c>
      <c r="F30" s="6">
        <v>380</v>
      </c>
      <c r="G30" s="6">
        <v>590</v>
      </c>
      <c r="H30" s="6">
        <v>600</v>
      </c>
      <c r="I30" s="6">
        <v>980</v>
      </c>
      <c r="J30" s="6">
        <v>1070</v>
      </c>
      <c r="K30" s="6">
        <v>1090</v>
      </c>
      <c r="L30" s="6">
        <v>1110</v>
      </c>
      <c r="M30" s="6">
        <v>1130</v>
      </c>
      <c r="N30" s="6">
        <v>1220</v>
      </c>
      <c r="O30" s="6">
        <v>1230</v>
      </c>
      <c r="P30" s="6">
        <v>1240</v>
      </c>
      <c r="Q30" s="6">
        <v>1250</v>
      </c>
      <c r="R30" s="6">
        <v>1260</v>
      </c>
      <c r="S30" s="6">
        <v>1780</v>
      </c>
      <c r="T30" s="6">
        <v>2570</v>
      </c>
      <c r="U30" s="6">
        <v>3760</v>
      </c>
      <c r="V30" s="6">
        <v>3990</v>
      </c>
      <c r="W30" s="34">
        <v>0</v>
      </c>
      <c r="X30" s="7">
        <f t="shared" si="0"/>
        <v>1485.2941176470588</v>
      </c>
    </row>
    <row r="31" spans="1:24" x14ac:dyDescent="0.2">
      <c r="A31" s="25" t="s">
        <v>145</v>
      </c>
      <c r="B31" s="1" t="s">
        <v>146</v>
      </c>
      <c r="C31" s="1" t="s">
        <v>147</v>
      </c>
      <c r="D31" s="2" t="s">
        <v>35</v>
      </c>
      <c r="E31" s="1" t="s">
        <v>148</v>
      </c>
      <c r="F31" s="6">
        <v>840</v>
      </c>
      <c r="G31" s="6">
        <v>850</v>
      </c>
      <c r="H31" s="6">
        <v>1100</v>
      </c>
      <c r="I31" s="6">
        <v>1250</v>
      </c>
      <c r="J31" s="6">
        <v>1810</v>
      </c>
      <c r="K31" s="6">
        <v>1830</v>
      </c>
      <c r="L31" s="6">
        <v>1850</v>
      </c>
      <c r="M31" s="6">
        <v>1870</v>
      </c>
      <c r="N31" s="6">
        <v>2720</v>
      </c>
      <c r="O31" s="6">
        <v>2730</v>
      </c>
      <c r="P31" s="6">
        <v>2740</v>
      </c>
      <c r="Q31" s="6">
        <v>2750</v>
      </c>
      <c r="R31" s="6">
        <v>2760</v>
      </c>
      <c r="S31" s="6">
        <v>3940</v>
      </c>
      <c r="T31" s="6">
        <v>4650</v>
      </c>
      <c r="U31" s="6">
        <v>5440</v>
      </c>
      <c r="V31" s="6">
        <v>5970</v>
      </c>
      <c r="W31" s="34">
        <v>0</v>
      </c>
      <c r="X31" s="7">
        <f t="shared" si="0"/>
        <v>2652.9411764705883</v>
      </c>
    </row>
    <row r="32" spans="1:24" x14ac:dyDescent="0.2">
      <c r="A32" s="25" t="s">
        <v>149</v>
      </c>
      <c r="B32" s="1" t="s">
        <v>150</v>
      </c>
      <c r="C32" s="1" t="s">
        <v>151</v>
      </c>
      <c r="D32" s="2" t="s">
        <v>35</v>
      </c>
      <c r="E32" s="1" t="s">
        <v>152</v>
      </c>
      <c r="F32" s="6">
        <v>990</v>
      </c>
      <c r="G32" s="6">
        <v>1000</v>
      </c>
      <c r="H32" s="6">
        <v>1010</v>
      </c>
      <c r="I32" s="6">
        <v>1020</v>
      </c>
      <c r="J32" s="6">
        <v>1070</v>
      </c>
      <c r="K32" s="6">
        <v>1090</v>
      </c>
      <c r="L32" s="6">
        <v>1110</v>
      </c>
      <c r="M32" s="6">
        <v>1130</v>
      </c>
      <c r="N32" s="6">
        <v>1220</v>
      </c>
      <c r="O32" s="6">
        <v>1230</v>
      </c>
      <c r="P32" s="6">
        <v>1240</v>
      </c>
      <c r="Q32" s="6">
        <v>1250</v>
      </c>
      <c r="R32" s="6">
        <v>1260</v>
      </c>
      <c r="S32" s="6">
        <v>1780</v>
      </c>
      <c r="T32" s="6">
        <v>2570</v>
      </c>
      <c r="U32" s="6">
        <v>3760</v>
      </c>
      <c r="V32" s="6">
        <v>3990</v>
      </c>
      <c r="W32" s="34">
        <v>0</v>
      </c>
      <c r="X32" s="7">
        <f t="shared" si="0"/>
        <v>1571.7647058823529</v>
      </c>
    </row>
    <row r="33" spans="1:24" x14ac:dyDescent="0.2">
      <c r="A33" s="25" t="s">
        <v>153</v>
      </c>
      <c r="B33" s="1" t="s">
        <v>154</v>
      </c>
      <c r="C33" s="1" t="s">
        <v>155</v>
      </c>
      <c r="D33" s="2" t="s">
        <v>35</v>
      </c>
      <c r="E33" s="1" t="s">
        <v>156</v>
      </c>
      <c r="F33" s="6">
        <v>380</v>
      </c>
      <c r="G33" s="6">
        <v>590</v>
      </c>
      <c r="H33" s="6">
        <v>600</v>
      </c>
      <c r="I33" s="6">
        <v>980</v>
      </c>
      <c r="J33" s="6">
        <v>1070</v>
      </c>
      <c r="K33" s="6">
        <v>1090</v>
      </c>
      <c r="L33" s="6">
        <v>1110</v>
      </c>
      <c r="M33" s="6">
        <v>1130</v>
      </c>
      <c r="N33" s="6">
        <v>1220</v>
      </c>
      <c r="O33" s="6">
        <v>1230</v>
      </c>
      <c r="P33" s="6">
        <v>1240</v>
      </c>
      <c r="Q33" s="6">
        <v>1250</v>
      </c>
      <c r="R33" s="6">
        <v>1260</v>
      </c>
      <c r="S33" s="6">
        <v>1780</v>
      </c>
      <c r="T33" s="6">
        <v>2570</v>
      </c>
      <c r="U33" s="6">
        <v>3760</v>
      </c>
      <c r="V33" s="6">
        <v>3990</v>
      </c>
      <c r="W33" s="34">
        <v>0</v>
      </c>
      <c r="X33" s="7">
        <f t="shared" si="0"/>
        <v>1485.2941176470588</v>
      </c>
    </row>
    <row r="34" spans="1:24" x14ac:dyDescent="0.2">
      <c r="A34" s="25" t="s">
        <v>157</v>
      </c>
      <c r="B34" s="1" t="s">
        <v>158</v>
      </c>
      <c r="C34" s="1" t="s">
        <v>159</v>
      </c>
      <c r="D34" s="2" t="s">
        <v>35</v>
      </c>
      <c r="E34" s="1" t="s">
        <v>160</v>
      </c>
      <c r="F34" s="6">
        <v>760</v>
      </c>
      <c r="G34" s="6">
        <v>770</v>
      </c>
      <c r="H34" s="6">
        <v>890</v>
      </c>
      <c r="I34" s="6">
        <v>1070</v>
      </c>
      <c r="J34" s="6">
        <v>1550</v>
      </c>
      <c r="K34" s="6">
        <v>1570</v>
      </c>
      <c r="L34" s="6">
        <v>1590</v>
      </c>
      <c r="M34" s="6">
        <v>1610</v>
      </c>
      <c r="N34" s="6">
        <v>1840</v>
      </c>
      <c r="O34" s="6">
        <v>1850</v>
      </c>
      <c r="P34" s="6">
        <v>1860</v>
      </c>
      <c r="Q34" s="6">
        <v>1870</v>
      </c>
      <c r="R34" s="6">
        <v>1880</v>
      </c>
      <c r="S34" s="6">
        <v>2210</v>
      </c>
      <c r="T34" s="6">
        <v>3470</v>
      </c>
      <c r="U34" s="6">
        <v>4720</v>
      </c>
      <c r="V34" s="6">
        <v>4890</v>
      </c>
      <c r="W34" s="34">
        <v>0</v>
      </c>
      <c r="X34" s="7">
        <f t="shared" si="0"/>
        <v>2023.5294117647059</v>
      </c>
    </row>
    <row r="35" spans="1:24" x14ac:dyDescent="0.2">
      <c r="A35" s="25" t="s">
        <v>161</v>
      </c>
      <c r="B35" s="1" t="s">
        <v>162</v>
      </c>
      <c r="C35" s="1" t="s">
        <v>163</v>
      </c>
      <c r="D35" s="2" t="s">
        <v>35</v>
      </c>
      <c r="E35" s="1" t="s">
        <v>164</v>
      </c>
      <c r="F35" s="6">
        <v>1730</v>
      </c>
      <c r="G35" s="6">
        <v>1740</v>
      </c>
      <c r="H35" s="6">
        <v>1750</v>
      </c>
      <c r="I35" s="6">
        <v>1760</v>
      </c>
      <c r="J35" s="6">
        <v>1810</v>
      </c>
      <c r="K35" s="6">
        <v>1830</v>
      </c>
      <c r="L35" s="6">
        <v>1850</v>
      </c>
      <c r="M35" s="6">
        <v>1870</v>
      </c>
      <c r="N35" s="6">
        <v>1970</v>
      </c>
      <c r="O35" s="6">
        <v>1980</v>
      </c>
      <c r="P35" s="6">
        <v>1990</v>
      </c>
      <c r="Q35" s="6">
        <v>2000</v>
      </c>
      <c r="R35" s="6">
        <v>2010</v>
      </c>
      <c r="S35" s="6">
        <v>2250</v>
      </c>
      <c r="T35" s="6">
        <v>2870</v>
      </c>
      <c r="U35" s="6">
        <v>3760</v>
      </c>
      <c r="V35" s="6">
        <v>3990</v>
      </c>
      <c r="W35" s="34">
        <v>0</v>
      </c>
      <c r="X35" s="7">
        <f t="shared" si="0"/>
        <v>2185.8823529411766</v>
      </c>
    </row>
    <row r="36" spans="1:24" x14ac:dyDescent="0.2">
      <c r="A36" s="25" t="s">
        <v>165</v>
      </c>
      <c r="B36" s="1" t="s">
        <v>166</v>
      </c>
      <c r="C36" s="1" t="s">
        <v>167</v>
      </c>
      <c r="D36" s="2" t="s">
        <v>35</v>
      </c>
      <c r="E36" s="1" t="s">
        <v>168</v>
      </c>
      <c r="F36" s="6">
        <v>2710</v>
      </c>
      <c r="G36" s="6">
        <v>2720</v>
      </c>
      <c r="H36" s="6">
        <v>2730</v>
      </c>
      <c r="I36" s="6">
        <v>2740</v>
      </c>
      <c r="J36" s="6">
        <v>2750</v>
      </c>
      <c r="K36" s="6">
        <v>2770</v>
      </c>
      <c r="L36" s="6">
        <v>2790</v>
      </c>
      <c r="M36" s="6">
        <v>2810</v>
      </c>
      <c r="N36" s="6">
        <v>2970</v>
      </c>
      <c r="O36" s="6">
        <v>3120</v>
      </c>
      <c r="P36" s="6">
        <v>3280</v>
      </c>
      <c r="Q36" s="6">
        <v>3440</v>
      </c>
      <c r="R36" s="6">
        <v>3620</v>
      </c>
      <c r="S36" s="6">
        <v>5510</v>
      </c>
      <c r="T36" s="6">
        <v>6070</v>
      </c>
      <c r="U36" s="6">
        <v>6760</v>
      </c>
      <c r="V36" s="6">
        <v>7070</v>
      </c>
      <c r="W36" s="34">
        <v>0</v>
      </c>
      <c r="X36" s="7">
        <f t="shared" si="0"/>
        <v>3756.4705882352941</v>
      </c>
    </row>
    <row r="37" spans="1:24" x14ac:dyDescent="0.2">
      <c r="A37" s="25" t="s">
        <v>169</v>
      </c>
      <c r="B37" s="1" t="s">
        <v>170</v>
      </c>
      <c r="C37" s="1" t="s">
        <v>171</v>
      </c>
      <c r="D37" s="2" t="s">
        <v>35</v>
      </c>
      <c r="E37" s="1" t="s">
        <v>172</v>
      </c>
      <c r="F37" s="6">
        <v>1320</v>
      </c>
      <c r="G37" s="6">
        <v>1330</v>
      </c>
      <c r="H37" s="6">
        <v>1340</v>
      </c>
      <c r="I37" s="6">
        <v>1350</v>
      </c>
      <c r="J37" s="6">
        <v>1360</v>
      </c>
      <c r="K37" s="6">
        <v>1380</v>
      </c>
      <c r="L37" s="6">
        <v>1400</v>
      </c>
      <c r="M37" s="6">
        <v>1420</v>
      </c>
      <c r="N37" s="6">
        <v>1450</v>
      </c>
      <c r="O37" s="6">
        <v>1460</v>
      </c>
      <c r="P37" s="6">
        <v>1470</v>
      </c>
      <c r="Q37" s="6">
        <v>1480</v>
      </c>
      <c r="R37" s="6">
        <v>1490</v>
      </c>
      <c r="S37" s="6">
        <v>2510</v>
      </c>
      <c r="T37" s="6">
        <v>3340</v>
      </c>
      <c r="U37" s="6">
        <v>4400</v>
      </c>
      <c r="V37" s="6">
        <v>4590</v>
      </c>
      <c r="W37" s="34">
        <v>0</v>
      </c>
      <c r="X37" s="7">
        <f t="shared" si="0"/>
        <v>1946.4705882352941</v>
      </c>
    </row>
    <row r="38" spans="1:24" x14ac:dyDescent="0.2">
      <c r="A38" s="25" t="s">
        <v>173</v>
      </c>
      <c r="B38" s="1" t="s">
        <v>174</v>
      </c>
      <c r="C38" s="1" t="s">
        <v>175</v>
      </c>
      <c r="D38" s="2" t="s">
        <v>35</v>
      </c>
      <c r="E38" s="1" t="s">
        <v>176</v>
      </c>
      <c r="F38" s="6">
        <v>760</v>
      </c>
      <c r="G38" s="6">
        <v>770</v>
      </c>
      <c r="H38" s="6">
        <v>780</v>
      </c>
      <c r="I38" s="6">
        <v>790</v>
      </c>
      <c r="J38" s="6">
        <v>800</v>
      </c>
      <c r="K38" s="6">
        <v>820</v>
      </c>
      <c r="L38" s="6">
        <v>840</v>
      </c>
      <c r="M38" s="6">
        <v>860</v>
      </c>
      <c r="N38" s="6">
        <v>880</v>
      </c>
      <c r="O38" s="6">
        <v>890</v>
      </c>
      <c r="P38" s="6">
        <v>900</v>
      </c>
      <c r="Q38" s="6">
        <v>910</v>
      </c>
      <c r="R38" s="6">
        <v>920</v>
      </c>
      <c r="S38" s="6">
        <v>1090</v>
      </c>
      <c r="T38" s="6">
        <v>1540</v>
      </c>
      <c r="U38" s="6">
        <v>1890</v>
      </c>
      <c r="V38" s="6">
        <v>2270</v>
      </c>
      <c r="W38" s="34">
        <v>0</v>
      </c>
      <c r="X38" s="7">
        <f t="shared" si="0"/>
        <v>1041.7647058823529</v>
      </c>
    </row>
    <row r="39" spans="1:24" x14ac:dyDescent="0.2">
      <c r="A39" s="25" t="s">
        <v>177</v>
      </c>
      <c r="B39" s="1" t="s">
        <v>178</v>
      </c>
      <c r="C39" s="1" t="s">
        <v>179</v>
      </c>
      <c r="D39" s="2" t="s">
        <v>35</v>
      </c>
      <c r="E39" s="1" t="s">
        <v>180</v>
      </c>
      <c r="F39" s="6">
        <v>380</v>
      </c>
      <c r="G39" s="6">
        <v>590</v>
      </c>
      <c r="H39" s="6">
        <v>600</v>
      </c>
      <c r="I39" s="6">
        <v>980</v>
      </c>
      <c r="J39" s="6">
        <v>1070</v>
      </c>
      <c r="K39" s="6">
        <v>1090</v>
      </c>
      <c r="L39" s="6">
        <v>1110</v>
      </c>
      <c r="M39" s="6">
        <v>1130</v>
      </c>
      <c r="N39" s="6">
        <v>1220</v>
      </c>
      <c r="O39" s="6">
        <v>1230</v>
      </c>
      <c r="P39" s="6">
        <v>1240</v>
      </c>
      <c r="Q39" s="6">
        <v>1250</v>
      </c>
      <c r="R39" s="6">
        <v>1260</v>
      </c>
      <c r="S39" s="6">
        <v>1780</v>
      </c>
      <c r="T39" s="6">
        <v>2570</v>
      </c>
      <c r="U39" s="6">
        <v>3760</v>
      </c>
      <c r="V39" s="6">
        <v>3990</v>
      </c>
      <c r="W39" s="34">
        <v>0</v>
      </c>
      <c r="X39" s="7">
        <f t="shared" si="0"/>
        <v>1485.2941176470588</v>
      </c>
    </row>
    <row r="40" spans="1:24" x14ac:dyDescent="0.2">
      <c r="A40" s="25" t="s">
        <v>181</v>
      </c>
      <c r="B40" s="1" t="s">
        <v>182</v>
      </c>
      <c r="C40" s="1" t="s">
        <v>183</v>
      </c>
      <c r="D40" s="27" t="s">
        <v>35</v>
      </c>
      <c r="E40" s="28" t="s">
        <v>184</v>
      </c>
      <c r="F40" s="6">
        <v>720</v>
      </c>
      <c r="G40" s="6">
        <v>730</v>
      </c>
      <c r="H40" s="6">
        <v>740</v>
      </c>
      <c r="I40" s="6">
        <v>750</v>
      </c>
      <c r="J40" s="6">
        <v>1250</v>
      </c>
      <c r="K40" s="6">
        <v>1270</v>
      </c>
      <c r="L40" s="6">
        <v>1290</v>
      </c>
      <c r="M40" s="6">
        <v>1310</v>
      </c>
      <c r="N40" s="6">
        <v>1380</v>
      </c>
      <c r="O40" s="6">
        <v>1390</v>
      </c>
      <c r="P40" s="6">
        <v>1400</v>
      </c>
      <c r="Q40" s="6">
        <v>1410</v>
      </c>
      <c r="R40" s="6">
        <v>1420</v>
      </c>
      <c r="S40" s="6">
        <v>1940</v>
      </c>
      <c r="T40" s="6">
        <v>2630</v>
      </c>
      <c r="U40" s="6">
        <v>3630</v>
      </c>
      <c r="V40" s="6">
        <v>3870</v>
      </c>
      <c r="W40" s="34">
        <v>0</v>
      </c>
      <c r="X40" s="7">
        <f t="shared" si="0"/>
        <v>1595.8823529411766</v>
      </c>
    </row>
    <row r="41" spans="1:24" x14ac:dyDescent="0.2">
      <c r="A41" s="25" t="s">
        <v>185</v>
      </c>
      <c r="B41" s="1" t="s">
        <v>186</v>
      </c>
      <c r="C41" s="1" t="s">
        <v>187</v>
      </c>
      <c r="D41" s="2" t="s">
        <v>35</v>
      </c>
      <c r="E41" s="1" t="s">
        <v>188</v>
      </c>
      <c r="F41" s="6">
        <v>400</v>
      </c>
      <c r="G41" s="6">
        <v>410</v>
      </c>
      <c r="H41" s="6">
        <v>420</v>
      </c>
      <c r="I41" s="6">
        <v>1200</v>
      </c>
      <c r="J41" s="6">
        <v>1210</v>
      </c>
      <c r="K41" s="6">
        <v>1220</v>
      </c>
      <c r="L41" s="6">
        <v>1230</v>
      </c>
      <c r="M41" s="6">
        <v>1240</v>
      </c>
      <c r="N41" s="6">
        <v>1250</v>
      </c>
      <c r="O41" s="6">
        <v>1260</v>
      </c>
      <c r="P41" s="6">
        <v>1270</v>
      </c>
      <c r="Q41" s="6">
        <v>1280</v>
      </c>
      <c r="R41" s="6">
        <v>2000</v>
      </c>
      <c r="S41" s="6">
        <v>2500</v>
      </c>
      <c r="T41" s="6">
        <v>2510</v>
      </c>
      <c r="U41" s="6">
        <v>2520</v>
      </c>
      <c r="V41" s="6">
        <v>2530</v>
      </c>
      <c r="W41" s="34">
        <v>0</v>
      </c>
      <c r="X41" s="7">
        <f t="shared" si="0"/>
        <v>1438.2352941176471</v>
      </c>
    </row>
    <row r="42" spans="1:24" x14ac:dyDescent="0.2">
      <c r="A42" s="25" t="s">
        <v>189</v>
      </c>
      <c r="B42" s="1" t="s">
        <v>190</v>
      </c>
      <c r="C42" s="1" t="s">
        <v>191</v>
      </c>
      <c r="D42" s="2" t="s">
        <v>35</v>
      </c>
      <c r="E42" s="1" t="s">
        <v>192</v>
      </c>
      <c r="F42" s="6">
        <v>3550</v>
      </c>
      <c r="G42" s="6">
        <v>3560</v>
      </c>
      <c r="H42" s="6">
        <v>3570</v>
      </c>
      <c r="I42" s="6">
        <v>3580</v>
      </c>
      <c r="J42" s="6">
        <v>7660</v>
      </c>
      <c r="K42" s="6">
        <v>7680</v>
      </c>
      <c r="L42" s="6">
        <v>7700</v>
      </c>
      <c r="M42" s="6">
        <v>7720</v>
      </c>
      <c r="N42" s="6">
        <v>8120</v>
      </c>
      <c r="O42" s="6">
        <v>8530</v>
      </c>
      <c r="P42" s="6">
        <v>8960</v>
      </c>
      <c r="Q42" s="6">
        <v>9400</v>
      </c>
      <c r="R42" s="6">
        <v>9880</v>
      </c>
      <c r="S42" s="6">
        <v>14900</v>
      </c>
      <c r="T42" s="6">
        <v>15610</v>
      </c>
      <c r="U42" s="6">
        <v>16950</v>
      </c>
      <c r="V42" s="6">
        <v>17110</v>
      </c>
      <c r="W42" s="34">
        <v>0</v>
      </c>
      <c r="X42" s="7">
        <f t="shared" si="0"/>
        <v>9087.0588235294126</v>
      </c>
    </row>
    <row r="43" spans="1:24" x14ac:dyDescent="0.2">
      <c r="A43" s="25" t="s">
        <v>193</v>
      </c>
      <c r="B43" s="1" t="s">
        <v>194</v>
      </c>
      <c r="C43" s="1" t="s">
        <v>195</v>
      </c>
      <c r="D43" s="2" t="s">
        <v>35</v>
      </c>
      <c r="E43" s="1" t="s">
        <v>196</v>
      </c>
      <c r="F43" s="6">
        <v>840</v>
      </c>
      <c r="G43" s="6">
        <v>850</v>
      </c>
      <c r="H43" s="6">
        <v>1100</v>
      </c>
      <c r="I43" s="6">
        <v>1280</v>
      </c>
      <c r="J43" s="6">
        <v>1810</v>
      </c>
      <c r="K43" s="6">
        <v>1830</v>
      </c>
      <c r="L43" s="6">
        <v>1850</v>
      </c>
      <c r="M43" s="6">
        <v>1870</v>
      </c>
      <c r="N43" s="6">
        <v>2720</v>
      </c>
      <c r="O43" s="6">
        <v>2730</v>
      </c>
      <c r="P43" s="6">
        <v>2740</v>
      </c>
      <c r="Q43" s="6">
        <v>2750</v>
      </c>
      <c r="R43" s="6">
        <v>2760</v>
      </c>
      <c r="S43" s="6">
        <v>3940</v>
      </c>
      <c r="T43" s="6">
        <v>4650</v>
      </c>
      <c r="U43" s="6">
        <v>5440</v>
      </c>
      <c r="V43" s="6">
        <v>5970</v>
      </c>
      <c r="W43" s="34">
        <v>0</v>
      </c>
      <c r="X43" s="7">
        <f t="shared" si="0"/>
        <v>2654.705882352941</v>
      </c>
    </row>
    <row r="44" spans="1:24" x14ac:dyDescent="0.2">
      <c r="A44" s="25" t="s">
        <v>197</v>
      </c>
      <c r="B44" s="1" t="s">
        <v>198</v>
      </c>
      <c r="C44" s="1" t="s">
        <v>199</v>
      </c>
      <c r="D44" s="2" t="s">
        <v>35</v>
      </c>
      <c r="E44" s="1" t="s">
        <v>200</v>
      </c>
      <c r="F44" s="6">
        <v>2710</v>
      </c>
      <c r="G44" s="6">
        <v>2720</v>
      </c>
      <c r="H44" s="6">
        <v>2730</v>
      </c>
      <c r="I44" s="6">
        <v>2740</v>
      </c>
      <c r="J44" s="6">
        <v>2750</v>
      </c>
      <c r="K44" s="6">
        <v>2770</v>
      </c>
      <c r="L44" s="6">
        <v>2790</v>
      </c>
      <c r="M44" s="6">
        <v>2810</v>
      </c>
      <c r="N44" s="6">
        <v>2840</v>
      </c>
      <c r="O44" s="6">
        <v>2850</v>
      </c>
      <c r="P44" s="6">
        <v>2860</v>
      </c>
      <c r="Q44" s="6">
        <v>2870</v>
      </c>
      <c r="R44" s="6">
        <v>2880</v>
      </c>
      <c r="S44" s="6">
        <v>4100</v>
      </c>
      <c r="T44" s="6">
        <v>4820</v>
      </c>
      <c r="U44" s="6">
        <v>5630</v>
      </c>
      <c r="V44" s="6">
        <v>6170</v>
      </c>
      <c r="W44" s="34">
        <v>0</v>
      </c>
      <c r="X44" s="7">
        <f t="shared" si="0"/>
        <v>3355.294117647059</v>
      </c>
    </row>
    <row r="45" spans="1:24" x14ac:dyDescent="0.2">
      <c r="A45" s="25" t="s">
        <v>201</v>
      </c>
      <c r="B45" s="1" t="s">
        <v>202</v>
      </c>
      <c r="C45" s="1" t="s">
        <v>203</v>
      </c>
      <c r="D45" s="2" t="s">
        <v>35</v>
      </c>
      <c r="E45" s="1" t="s">
        <v>204</v>
      </c>
      <c r="F45" s="6">
        <v>2100</v>
      </c>
      <c r="G45" s="6">
        <v>2110</v>
      </c>
      <c r="H45" s="6">
        <v>2120</v>
      </c>
      <c r="I45" s="6">
        <v>7310</v>
      </c>
      <c r="J45" s="6">
        <v>7320</v>
      </c>
      <c r="K45" s="6">
        <v>7350</v>
      </c>
      <c r="L45" s="6">
        <v>7370</v>
      </c>
      <c r="M45" s="6">
        <v>7390</v>
      </c>
      <c r="N45" s="6">
        <v>7780</v>
      </c>
      <c r="O45" s="6">
        <v>8170</v>
      </c>
      <c r="P45" s="6">
        <v>8570</v>
      </c>
      <c r="Q45" s="6">
        <v>9000</v>
      </c>
      <c r="R45" s="6">
        <v>9460</v>
      </c>
      <c r="S45" s="6">
        <v>14270</v>
      </c>
      <c r="T45" s="6">
        <v>14970</v>
      </c>
      <c r="U45" s="6">
        <v>16260</v>
      </c>
      <c r="V45" s="6">
        <v>16430</v>
      </c>
      <c r="W45" s="34">
        <v>0</v>
      </c>
      <c r="X45" s="7">
        <f t="shared" si="0"/>
        <v>8704.7058823529405</v>
      </c>
    </row>
    <row r="46" spans="1:24" x14ac:dyDescent="0.2">
      <c r="A46" s="25" t="s">
        <v>205</v>
      </c>
      <c r="B46" s="1" t="s">
        <v>206</v>
      </c>
      <c r="C46" s="1" t="s">
        <v>207</v>
      </c>
      <c r="D46" s="2" t="s">
        <v>35</v>
      </c>
      <c r="E46" s="1" t="s">
        <v>208</v>
      </c>
      <c r="F46" s="6">
        <v>570</v>
      </c>
      <c r="G46" s="6">
        <v>1070</v>
      </c>
      <c r="H46" s="6">
        <v>1080</v>
      </c>
      <c r="I46" s="6">
        <v>1090</v>
      </c>
      <c r="J46" s="6">
        <v>1550</v>
      </c>
      <c r="K46" s="6">
        <v>1580</v>
      </c>
      <c r="L46" s="6">
        <v>1600</v>
      </c>
      <c r="M46" s="6">
        <v>1620</v>
      </c>
      <c r="N46" s="6">
        <v>1930</v>
      </c>
      <c r="O46" s="6">
        <v>1940</v>
      </c>
      <c r="P46" s="6">
        <v>1950</v>
      </c>
      <c r="Q46" s="6">
        <v>1960</v>
      </c>
      <c r="R46" s="6">
        <v>1970</v>
      </c>
      <c r="S46" s="6">
        <v>2710</v>
      </c>
      <c r="T46" s="6">
        <v>4070</v>
      </c>
      <c r="U46" s="6">
        <v>4470</v>
      </c>
      <c r="V46" s="6">
        <v>4650</v>
      </c>
      <c r="W46" s="34">
        <v>0</v>
      </c>
      <c r="X46" s="7">
        <f t="shared" si="0"/>
        <v>2106.4705882352941</v>
      </c>
    </row>
    <row r="47" spans="1:24" x14ac:dyDescent="0.2">
      <c r="A47" s="25" t="s">
        <v>209</v>
      </c>
      <c r="B47" s="1" t="s">
        <v>210</v>
      </c>
      <c r="C47" s="1" t="s">
        <v>211</v>
      </c>
      <c r="D47" s="2" t="s">
        <v>35</v>
      </c>
      <c r="E47" s="1" t="s">
        <v>212</v>
      </c>
      <c r="F47" s="6">
        <v>990</v>
      </c>
      <c r="G47" s="6">
        <v>1000</v>
      </c>
      <c r="H47" s="6">
        <v>1010</v>
      </c>
      <c r="I47" s="6">
        <v>1310</v>
      </c>
      <c r="J47" s="6">
        <v>2520</v>
      </c>
      <c r="K47" s="6">
        <v>2540</v>
      </c>
      <c r="L47" s="6">
        <v>2560</v>
      </c>
      <c r="M47" s="6">
        <v>2580</v>
      </c>
      <c r="N47" s="6">
        <v>2740</v>
      </c>
      <c r="O47" s="6">
        <v>2750</v>
      </c>
      <c r="P47" s="6">
        <v>2760</v>
      </c>
      <c r="Q47" s="6">
        <v>2770</v>
      </c>
      <c r="R47" s="6">
        <v>2780</v>
      </c>
      <c r="S47" s="6">
        <v>3700</v>
      </c>
      <c r="T47" s="6">
        <v>4940</v>
      </c>
      <c r="U47" s="6">
        <v>5350</v>
      </c>
      <c r="V47" s="6">
        <v>5480</v>
      </c>
      <c r="W47" s="34">
        <v>0</v>
      </c>
      <c r="X47" s="7">
        <f t="shared" si="0"/>
        <v>2810.5882352941176</v>
      </c>
    </row>
    <row r="48" spans="1:24" x14ac:dyDescent="0.2">
      <c r="A48" s="25" t="s">
        <v>213</v>
      </c>
      <c r="B48" s="1" t="s">
        <v>214</v>
      </c>
      <c r="C48" s="1" t="s">
        <v>215</v>
      </c>
      <c r="D48" s="2" t="s">
        <v>35</v>
      </c>
      <c r="E48" s="1" t="s">
        <v>216</v>
      </c>
      <c r="F48" s="6">
        <v>400</v>
      </c>
      <c r="G48" s="6">
        <v>410</v>
      </c>
      <c r="H48" s="6">
        <v>420</v>
      </c>
      <c r="I48" s="6">
        <v>1200</v>
      </c>
      <c r="J48" s="6">
        <v>1210</v>
      </c>
      <c r="K48" s="6">
        <v>1220</v>
      </c>
      <c r="L48" s="6">
        <v>1230</v>
      </c>
      <c r="M48" s="6">
        <v>1240</v>
      </c>
      <c r="N48" s="6">
        <v>1250</v>
      </c>
      <c r="O48" s="6">
        <v>1260</v>
      </c>
      <c r="P48" s="6">
        <v>1270</v>
      </c>
      <c r="Q48" s="6">
        <v>1280</v>
      </c>
      <c r="R48" s="6">
        <v>2000</v>
      </c>
      <c r="S48" s="6">
        <v>2500</v>
      </c>
      <c r="T48" s="6">
        <v>2510</v>
      </c>
      <c r="U48" s="6">
        <v>2520</v>
      </c>
      <c r="V48" s="6">
        <v>2750</v>
      </c>
      <c r="W48" s="34">
        <v>0</v>
      </c>
      <c r="X48" s="7">
        <f t="shared" si="0"/>
        <v>1451.1764705882354</v>
      </c>
    </row>
    <row r="49" spans="1:24" x14ac:dyDescent="0.2">
      <c r="A49" s="25" t="s">
        <v>217</v>
      </c>
      <c r="B49" s="1" t="s">
        <v>218</v>
      </c>
      <c r="C49" s="1" t="s">
        <v>219</v>
      </c>
      <c r="D49" s="2" t="s">
        <v>35</v>
      </c>
      <c r="E49" s="1" t="s">
        <v>220</v>
      </c>
      <c r="F49" s="6">
        <v>1050</v>
      </c>
      <c r="G49" s="6">
        <v>1060</v>
      </c>
      <c r="H49" s="6">
        <v>1070</v>
      </c>
      <c r="I49" s="6">
        <v>1080</v>
      </c>
      <c r="J49" s="6">
        <v>1090</v>
      </c>
      <c r="K49" s="6">
        <v>1110</v>
      </c>
      <c r="L49" s="6">
        <v>1130</v>
      </c>
      <c r="M49" s="6">
        <v>1150</v>
      </c>
      <c r="N49" s="6">
        <v>1180</v>
      </c>
      <c r="O49" s="6">
        <v>1190</v>
      </c>
      <c r="P49" s="6">
        <v>1200</v>
      </c>
      <c r="Q49" s="6">
        <v>1210</v>
      </c>
      <c r="R49" s="6">
        <v>1220</v>
      </c>
      <c r="S49" s="6">
        <v>2130</v>
      </c>
      <c r="T49" s="6">
        <v>2870</v>
      </c>
      <c r="U49" s="6">
        <v>3730</v>
      </c>
      <c r="V49" s="6">
        <v>4540</v>
      </c>
      <c r="W49" s="34">
        <v>0</v>
      </c>
      <c r="X49" s="7">
        <f t="shared" si="0"/>
        <v>1647.6470588235295</v>
      </c>
    </row>
    <row r="50" spans="1:24" x14ac:dyDescent="0.2">
      <c r="A50" s="25" t="s">
        <v>221</v>
      </c>
      <c r="B50" s="1" t="s">
        <v>222</v>
      </c>
      <c r="C50" s="1" t="s">
        <v>223</v>
      </c>
      <c r="D50" s="2" t="s">
        <v>35</v>
      </c>
      <c r="E50" s="1" t="s">
        <v>224</v>
      </c>
      <c r="F50" s="6">
        <v>380</v>
      </c>
      <c r="G50" s="6">
        <v>590</v>
      </c>
      <c r="H50" s="6">
        <v>600</v>
      </c>
      <c r="I50" s="6">
        <v>980</v>
      </c>
      <c r="J50" s="6">
        <v>1070</v>
      </c>
      <c r="K50" s="6">
        <v>1090</v>
      </c>
      <c r="L50" s="6">
        <v>1110</v>
      </c>
      <c r="M50" s="6">
        <v>1130</v>
      </c>
      <c r="N50" s="6">
        <v>1220</v>
      </c>
      <c r="O50" s="6">
        <v>1230</v>
      </c>
      <c r="P50" s="6">
        <v>1240</v>
      </c>
      <c r="Q50" s="6">
        <v>1250</v>
      </c>
      <c r="R50" s="6">
        <v>1260</v>
      </c>
      <c r="S50" s="6">
        <v>1780</v>
      </c>
      <c r="T50" s="6">
        <v>2570</v>
      </c>
      <c r="U50" s="6">
        <v>3760</v>
      </c>
      <c r="V50" s="6">
        <v>3990</v>
      </c>
      <c r="W50" s="34">
        <v>0</v>
      </c>
      <c r="X50" s="7">
        <f t="shared" si="0"/>
        <v>1485.2941176470588</v>
      </c>
    </row>
    <row r="51" spans="1:24" x14ac:dyDescent="0.2">
      <c r="A51" s="25" t="s">
        <v>225</v>
      </c>
      <c r="B51" s="1" t="s">
        <v>226</v>
      </c>
      <c r="C51" s="1" t="s">
        <v>227</v>
      </c>
      <c r="D51" s="2" t="s">
        <v>35</v>
      </c>
      <c r="E51" s="1" t="s">
        <v>228</v>
      </c>
      <c r="F51" s="6">
        <v>760</v>
      </c>
      <c r="G51" s="6">
        <v>770</v>
      </c>
      <c r="H51" s="6">
        <v>890</v>
      </c>
      <c r="I51" s="6">
        <v>1070</v>
      </c>
      <c r="J51" s="6">
        <v>1550</v>
      </c>
      <c r="K51" s="6">
        <v>1570</v>
      </c>
      <c r="L51" s="6">
        <v>1590</v>
      </c>
      <c r="M51" s="6">
        <v>1610</v>
      </c>
      <c r="N51" s="6">
        <v>1840</v>
      </c>
      <c r="O51" s="6">
        <v>1850</v>
      </c>
      <c r="P51" s="6">
        <v>1860</v>
      </c>
      <c r="Q51" s="6">
        <v>1870</v>
      </c>
      <c r="R51" s="6">
        <v>1880</v>
      </c>
      <c r="S51" s="6">
        <v>2210</v>
      </c>
      <c r="T51" s="6">
        <v>3470</v>
      </c>
      <c r="U51" s="6">
        <v>4720</v>
      </c>
      <c r="V51" s="6">
        <v>4890</v>
      </c>
      <c r="W51" s="34">
        <v>0</v>
      </c>
      <c r="X51" s="7">
        <f t="shared" si="0"/>
        <v>2023.5294117647059</v>
      </c>
    </row>
    <row r="52" spans="1:24" x14ac:dyDescent="0.2">
      <c r="A52" s="25" t="s">
        <v>229</v>
      </c>
      <c r="B52" s="1" t="s">
        <v>230</v>
      </c>
      <c r="C52" s="1" t="s">
        <v>231</v>
      </c>
      <c r="D52" s="2" t="s">
        <v>35</v>
      </c>
      <c r="E52" s="1" t="s">
        <v>232</v>
      </c>
      <c r="F52" s="6">
        <v>380</v>
      </c>
      <c r="G52" s="6">
        <v>590</v>
      </c>
      <c r="H52" s="6">
        <v>600</v>
      </c>
      <c r="I52" s="6">
        <v>980</v>
      </c>
      <c r="J52" s="6">
        <v>1070</v>
      </c>
      <c r="K52" s="6">
        <v>1090</v>
      </c>
      <c r="L52" s="6">
        <v>1110</v>
      </c>
      <c r="M52" s="6">
        <v>1130</v>
      </c>
      <c r="N52" s="6">
        <v>1220</v>
      </c>
      <c r="O52" s="6">
        <v>1230</v>
      </c>
      <c r="P52" s="6">
        <v>1240</v>
      </c>
      <c r="Q52" s="6">
        <v>1250</v>
      </c>
      <c r="R52" s="6">
        <v>1260</v>
      </c>
      <c r="S52" s="6">
        <v>1780</v>
      </c>
      <c r="T52" s="6">
        <v>2570</v>
      </c>
      <c r="U52" s="6">
        <v>3760</v>
      </c>
      <c r="V52" s="6">
        <v>3990</v>
      </c>
      <c r="W52" s="34">
        <v>0</v>
      </c>
      <c r="X52" s="7">
        <f t="shared" si="0"/>
        <v>1485.2941176470588</v>
      </c>
    </row>
    <row r="53" spans="1:24" x14ac:dyDescent="0.2">
      <c r="A53" s="25" t="s">
        <v>233</v>
      </c>
      <c r="B53" s="1" t="s">
        <v>234</v>
      </c>
      <c r="C53" s="1" t="s">
        <v>235</v>
      </c>
      <c r="D53" s="2" t="s">
        <v>35</v>
      </c>
      <c r="E53" s="1" t="s">
        <v>236</v>
      </c>
      <c r="F53" s="6">
        <v>380</v>
      </c>
      <c r="G53" s="6">
        <v>590</v>
      </c>
      <c r="H53" s="6">
        <v>600</v>
      </c>
      <c r="I53" s="6">
        <v>980</v>
      </c>
      <c r="J53" s="6">
        <v>1070</v>
      </c>
      <c r="K53" s="6">
        <v>1090</v>
      </c>
      <c r="L53" s="6">
        <v>1110</v>
      </c>
      <c r="M53" s="6">
        <v>1130</v>
      </c>
      <c r="N53" s="6">
        <v>1220</v>
      </c>
      <c r="O53" s="6">
        <v>1230</v>
      </c>
      <c r="P53" s="6">
        <v>1240</v>
      </c>
      <c r="Q53" s="6">
        <v>1250</v>
      </c>
      <c r="R53" s="6">
        <v>1260</v>
      </c>
      <c r="S53" s="6">
        <v>1780</v>
      </c>
      <c r="T53" s="6">
        <v>2570</v>
      </c>
      <c r="U53" s="6">
        <v>3760</v>
      </c>
      <c r="V53" s="6">
        <v>3990</v>
      </c>
      <c r="W53" s="34">
        <v>0</v>
      </c>
      <c r="X53" s="7">
        <f t="shared" si="0"/>
        <v>1485.2941176470588</v>
      </c>
    </row>
    <row r="54" spans="1:24" x14ac:dyDescent="0.2">
      <c r="A54" s="25" t="s">
        <v>237</v>
      </c>
      <c r="B54" s="1" t="s">
        <v>238</v>
      </c>
      <c r="C54" s="1" t="s">
        <v>239</v>
      </c>
      <c r="D54" s="2" t="s">
        <v>35</v>
      </c>
      <c r="E54" s="1" t="s">
        <v>240</v>
      </c>
      <c r="F54" s="6">
        <v>840</v>
      </c>
      <c r="G54" s="6">
        <v>850</v>
      </c>
      <c r="H54" s="6">
        <v>1100</v>
      </c>
      <c r="I54" s="6">
        <v>1280</v>
      </c>
      <c r="J54" s="6">
        <v>1810</v>
      </c>
      <c r="K54" s="6">
        <v>1830</v>
      </c>
      <c r="L54" s="6">
        <v>1850</v>
      </c>
      <c r="M54" s="6">
        <v>1870</v>
      </c>
      <c r="N54" s="6">
        <v>2720</v>
      </c>
      <c r="O54" s="6">
        <v>2730</v>
      </c>
      <c r="P54" s="6">
        <v>2740</v>
      </c>
      <c r="Q54" s="6">
        <v>2750</v>
      </c>
      <c r="R54" s="6">
        <v>2760</v>
      </c>
      <c r="S54" s="6">
        <v>3940</v>
      </c>
      <c r="T54" s="6">
        <v>4650</v>
      </c>
      <c r="U54" s="6">
        <v>5440</v>
      </c>
      <c r="V54" s="6">
        <v>5970</v>
      </c>
      <c r="W54" s="34">
        <v>0</v>
      </c>
      <c r="X54" s="7">
        <f t="shared" si="0"/>
        <v>2654.705882352941</v>
      </c>
    </row>
    <row r="55" spans="1:24" x14ac:dyDescent="0.2">
      <c r="A55" s="25" t="s">
        <v>241</v>
      </c>
      <c r="B55" s="1" t="s">
        <v>242</v>
      </c>
      <c r="C55" s="1" t="s">
        <v>243</v>
      </c>
      <c r="D55" s="2" t="s">
        <v>35</v>
      </c>
      <c r="E55" s="1" t="s">
        <v>244</v>
      </c>
      <c r="F55" s="6">
        <v>380</v>
      </c>
      <c r="G55" s="6">
        <v>590</v>
      </c>
      <c r="H55" s="6">
        <v>600</v>
      </c>
      <c r="I55" s="6">
        <v>980</v>
      </c>
      <c r="J55" s="6">
        <v>1070</v>
      </c>
      <c r="K55" s="6">
        <v>1090</v>
      </c>
      <c r="L55" s="6">
        <v>1110</v>
      </c>
      <c r="M55" s="6">
        <v>1130</v>
      </c>
      <c r="N55" s="6">
        <v>1220</v>
      </c>
      <c r="O55" s="6">
        <v>1230</v>
      </c>
      <c r="P55" s="6">
        <v>1240</v>
      </c>
      <c r="Q55" s="6">
        <v>1250</v>
      </c>
      <c r="R55" s="6">
        <v>1260</v>
      </c>
      <c r="S55" s="6">
        <v>1780</v>
      </c>
      <c r="T55" s="6">
        <v>2570</v>
      </c>
      <c r="U55" s="6">
        <v>3760</v>
      </c>
      <c r="V55" s="6">
        <v>3990</v>
      </c>
      <c r="W55" s="34">
        <v>0</v>
      </c>
      <c r="X55" s="7">
        <f t="shared" si="0"/>
        <v>1485.2941176470588</v>
      </c>
    </row>
    <row r="56" spans="1:24" x14ac:dyDescent="0.2">
      <c r="A56" s="25" t="s">
        <v>245</v>
      </c>
      <c r="B56" s="1" t="s">
        <v>246</v>
      </c>
      <c r="C56" s="1" t="s">
        <v>247</v>
      </c>
      <c r="D56" s="2" t="s">
        <v>35</v>
      </c>
      <c r="E56" s="1" t="s">
        <v>248</v>
      </c>
      <c r="F56" s="6">
        <v>720</v>
      </c>
      <c r="G56" s="6">
        <v>730</v>
      </c>
      <c r="H56" s="6">
        <v>740</v>
      </c>
      <c r="I56" s="6">
        <v>850</v>
      </c>
      <c r="J56" s="6">
        <v>1530</v>
      </c>
      <c r="K56" s="6">
        <v>1550</v>
      </c>
      <c r="L56" s="6">
        <v>1570</v>
      </c>
      <c r="M56" s="6">
        <v>1590</v>
      </c>
      <c r="N56" s="6">
        <v>2230</v>
      </c>
      <c r="O56" s="6">
        <v>2240</v>
      </c>
      <c r="P56" s="6">
        <v>2250</v>
      </c>
      <c r="Q56" s="6">
        <v>2260</v>
      </c>
      <c r="R56" s="6">
        <v>2270</v>
      </c>
      <c r="S56" s="6">
        <v>3200</v>
      </c>
      <c r="T56" s="6">
        <v>5010</v>
      </c>
      <c r="U56" s="6">
        <v>6170</v>
      </c>
      <c r="V56" s="6">
        <v>6260</v>
      </c>
      <c r="W56" s="34">
        <v>0</v>
      </c>
      <c r="X56" s="7">
        <f t="shared" si="0"/>
        <v>2421.7647058823532</v>
      </c>
    </row>
    <row r="57" spans="1:24" x14ac:dyDescent="0.2">
      <c r="A57" s="25" t="s">
        <v>249</v>
      </c>
      <c r="B57" s="1" t="s">
        <v>250</v>
      </c>
      <c r="C57" s="1" t="s">
        <v>251</v>
      </c>
      <c r="D57" s="2" t="s">
        <v>35</v>
      </c>
      <c r="E57" s="1" t="s">
        <v>252</v>
      </c>
      <c r="F57" s="6">
        <v>2100</v>
      </c>
      <c r="G57" s="6">
        <v>2110</v>
      </c>
      <c r="H57" s="6">
        <v>2120</v>
      </c>
      <c r="I57" s="6">
        <v>2130</v>
      </c>
      <c r="J57" s="6">
        <v>5210</v>
      </c>
      <c r="K57" s="6">
        <v>5230</v>
      </c>
      <c r="L57" s="6">
        <v>5250</v>
      </c>
      <c r="M57" s="6">
        <v>5270</v>
      </c>
      <c r="N57" s="6">
        <v>5550</v>
      </c>
      <c r="O57" s="6">
        <v>5830</v>
      </c>
      <c r="P57" s="6">
        <v>6120</v>
      </c>
      <c r="Q57" s="6">
        <v>6420</v>
      </c>
      <c r="R57" s="6">
        <v>6760</v>
      </c>
      <c r="S57" s="6">
        <v>10210</v>
      </c>
      <c r="T57" s="6">
        <v>10850</v>
      </c>
      <c r="U57" s="6">
        <v>11860</v>
      </c>
      <c r="V57" s="6">
        <v>12100</v>
      </c>
      <c r="W57" s="34">
        <v>0</v>
      </c>
      <c r="X57" s="7">
        <f t="shared" si="0"/>
        <v>6183.5294117647063</v>
      </c>
    </row>
    <row r="58" spans="1:24" x14ac:dyDescent="0.2">
      <c r="A58" s="25" t="s">
        <v>253</v>
      </c>
      <c r="B58" s="1" t="s">
        <v>254</v>
      </c>
      <c r="C58" s="1" t="s">
        <v>255</v>
      </c>
      <c r="D58" s="2" t="s">
        <v>35</v>
      </c>
      <c r="E58" s="1" t="s">
        <v>256</v>
      </c>
      <c r="F58" s="6">
        <v>990</v>
      </c>
      <c r="G58" s="6">
        <v>1000</v>
      </c>
      <c r="H58" s="6">
        <v>1010</v>
      </c>
      <c r="I58" s="6">
        <v>1020</v>
      </c>
      <c r="J58" s="6">
        <v>1070</v>
      </c>
      <c r="K58" s="6">
        <v>1090</v>
      </c>
      <c r="L58" s="6">
        <v>1110</v>
      </c>
      <c r="M58" s="6">
        <v>1130</v>
      </c>
      <c r="N58" s="6">
        <v>1220</v>
      </c>
      <c r="O58" s="6">
        <v>1230</v>
      </c>
      <c r="P58" s="6">
        <v>1240</v>
      </c>
      <c r="Q58" s="6">
        <v>1250</v>
      </c>
      <c r="R58" s="6">
        <v>1260</v>
      </c>
      <c r="S58" s="6">
        <v>1780</v>
      </c>
      <c r="T58" s="6">
        <v>2570</v>
      </c>
      <c r="U58" s="6">
        <v>3760</v>
      </c>
      <c r="V58" s="6">
        <v>3990</v>
      </c>
      <c r="W58" s="34">
        <v>0</v>
      </c>
      <c r="X58" s="7">
        <f t="shared" si="0"/>
        <v>1571.7647058823529</v>
      </c>
    </row>
    <row r="59" spans="1:24" x14ac:dyDescent="0.2">
      <c r="A59" s="25" t="s">
        <v>257</v>
      </c>
      <c r="B59" s="1" t="s">
        <v>258</v>
      </c>
      <c r="C59" s="1" t="s">
        <v>259</v>
      </c>
      <c r="D59" s="2" t="s">
        <v>35</v>
      </c>
      <c r="E59" s="1" t="s">
        <v>260</v>
      </c>
      <c r="F59" s="6">
        <v>380</v>
      </c>
      <c r="G59" s="6">
        <v>590</v>
      </c>
      <c r="H59" s="6">
        <v>600</v>
      </c>
      <c r="I59" s="6">
        <v>980</v>
      </c>
      <c r="J59" s="6">
        <v>1070</v>
      </c>
      <c r="K59" s="6">
        <v>1090</v>
      </c>
      <c r="L59" s="6">
        <v>1110</v>
      </c>
      <c r="M59" s="6">
        <v>1130</v>
      </c>
      <c r="N59" s="6">
        <v>1220</v>
      </c>
      <c r="O59" s="6">
        <v>1230</v>
      </c>
      <c r="P59" s="6">
        <v>1240</v>
      </c>
      <c r="Q59" s="6">
        <v>1250</v>
      </c>
      <c r="R59" s="6">
        <v>1260</v>
      </c>
      <c r="S59" s="6">
        <v>1780</v>
      </c>
      <c r="T59" s="6">
        <v>2570</v>
      </c>
      <c r="U59" s="6">
        <v>3760</v>
      </c>
      <c r="V59" s="6">
        <v>3990</v>
      </c>
      <c r="W59" s="34">
        <v>0</v>
      </c>
      <c r="X59" s="7">
        <f t="shared" si="0"/>
        <v>1485.2941176470588</v>
      </c>
    </row>
    <row r="60" spans="1:24" x14ac:dyDescent="0.2">
      <c r="A60" s="25" t="s">
        <v>261</v>
      </c>
      <c r="B60" s="1" t="s">
        <v>262</v>
      </c>
      <c r="C60" s="1" t="s">
        <v>263</v>
      </c>
      <c r="D60" s="2" t="s">
        <v>35</v>
      </c>
      <c r="E60" s="1" t="s">
        <v>264</v>
      </c>
      <c r="F60" s="6">
        <v>760</v>
      </c>
      <c r="G60" s="6">
        <v>770</v>
      </c>
      <c r="H60" s="6">
        <v>860</v>
      </c>
      <c r="I60" s="6">
        <v>1090</v>
      </c>
      <c r="J60" s="6">
        <v>1550</v>
      </c>
      <c r="K60" s="6">
        <v>1580</v>
      </c>
      <c r="L60" s="6">
        <v>1600</v>
      </c>
      <c r="M60" s="6">
        <v>1620</v>
      </c>
      <c r="N60" s="6">
        <v>1930</v>
      </c>
      <c r="O60" s="6">
        <v>1940</v>
      </c>
      <c r="P60" s="6">
        <v>1950</v>
      </c>
      <c r="Q60" s="6">
        <v>1960</v>
      </c>
      <c r="R60" s="6">
        <v>1970</v>
      </c>
      <c r="S60" s="6">
        <v>2710</v>
      </c>
      <c r="T60" s="6">
        <v>4940</v>
      </c>
      <c r="U60" s="6">
        <v>5350</v>
      </c>
      <c r="V60" s="6">
        <v>5480</v>
      </c>
      <c r="W60" s="34">
        <v>0</v>
      </c>
      <c r="X60" s="7">
        <f t="shared" si="0"/>
        <v>2238.8235294117649</v>
      </c>
    </row>
    <row r="61" spans="1:24" x14ac:dyDescent="0.2">
      <c r="A61" s="25" t="s">
        <v>265</v>
      </c>
      <c r="B61" s="1" t="s">
        <v>266</v>
      </c>
      <c r="C61" s="1" t="s">
        <v>267</v>
      </c>
      <c r="D61" s="2" t="s">
        <v>35</v>
      </c>
      <c r="E61" s="1" t="s">
        <v>268</v>
      </c>
      <c r="F61" s="6">
        <v>380</v>
      </c>
      <c r="G61" s="6">
        <v>590</v>
      </c>
      <c r="H61" s="6">
        <v>600</v>
      </c>
      <c r="I61" s="6">
        <v>980</v>
      </c>
      <c r="J61" s="6">
        <v>1070</v>
      </c>
      <c r="K61" s="6">
        <v>1090</v>
      </c>
      <c r="L61" s="6">
        <v>1110</v>
      </c>
      <c r="M61" s="6">
        <v>1130</v>
      </c>
      <c r="N61" s="6">
        <v>1220</v>
      </c>
      <c r="O61" s="6">
        <v>1230</v>
      </c>
      <c r="P61" s="6">
        <v>1240</v>
      </c>
      <c r="Q61" s="6">
        <v>1250</v>
      </c>
      <c r="R61" s="6">
        <v>1260</v>
      </c>
      <c r="S61" s="6">
        <v>1780</v>
      </c>
      <c r="T61" s="6">
        <v>2570</v>
      </c>
      <c r="U61" s="6">
        <v>3760</v>
      </c>
      <c r="V61" s="6">
        <v>3990</v>
      </c>
      <c r="W61" s="34">
        <v>0</v>
      </c>
      <c r="X61" s="7">
        <f t="shared" si="0"/>
        <v>1485.2941176470588</v>
      </c>
    </row>
    <row r="62" spans="1:24" ht="25.5" x14ac:dyDescent="0.2">
      <c r="A62" s="25" t="s">
        <v>269</v>
      </c>
      <c r="B62" s="1" t="s">
        <v>270</v>
      </c>
      <c r="C62" s="1" t="s">
        <v>271</v>
      </c>
      <c r="D62" s="2" t="s">
        <v>35</v>
      </c>
      <c r="E62" s="1" t="s">
        <v>272</v>
      </c>
      <c r="F62" s="6">
        <v>1130</v>
      </c>
      <c r="G62" s="6">
        <v>1140</v>
      </c>
      <c r="H62" s="6">
        <v>1150</v>
      </c>
      <c r="I62" s="6">
        <v>1160</v>
      </c>
      <c r="J62" s="6">
        <v>1170</v>
      </c>
      <c r="K62" s="6">
        <v>1190</v>
      </c>
      <c r="L62" s="6">
        <v>1220</v>
      </c>
      <c r="M62" s="6">
        <v>1240</v>
      </c>
      <c r="N62" s="6">
        <v>1260</v>
      </c>
      <c r="O62" s="6">
        <v>1270</v>
      </c>
      <c r="P62" s="6">
        <v>1280</v>
      </c>
      <c r="Q62" s="6">
        <v>1290</v>
      </c>
      <c r="R62" s="6">
        <v>1300</v>
      </c>
      <c r="S62" s="6">
        <v>1800</v>
      </c>
      <c r="T62" s="6">
        <v>2380</v>
      </c>
      <c r="U62" s="6">
        <v>2910</v>
      </c>
      <c r="V62" s="6">
        <v>3350</v>
      </c>
      <c r="W62" s="34">
        <v>0</v>
      </c>
      <c r="X62" s="7">
        <f t="shared" si="0"/>
        <v>1543.5294117647059</v>
      </c>
    </row>
    <row r="63" spans="1:24" x14ac:dyDescent="0.2">
      <c r="A63" s="25" t="s">
        <v>273</v>
      </c>
      <c r="B63" s="1" t="s">
        <v>274</v>
      </c>
      <c r="C63" s="1" t="s">
        <v>275</v>
      </c>
      <c r="D63" s="2" t="s">
        <v>35</v>
      </c>
      <c r="E63" s="1" t="s">
        <v>276</v>
      </c>
      <c r="F63" s="6">
        <v>380</v>
      </c>
      <c r="G63" s="6">
        <v>590</v>
      </c>
      <c r="H63" s="6">
        <v>600</v>
      </c>
      <c r="I63" s="6">
        <v>980</v>
      </c>
      <c r="J63" s="6">
        <v>1070</v>
      </c>
      <c r="K63" s="6">
        <v>1090</v>
      </c>
      <c r="L63" s="6">
        <v>1110</v>
      </c>
      <c r="M63" s="6">
        <v>1130</v>
      </c>
      <c r="N63" s="6">
        <v>1220</v>
      </c>
      <c r="O63" s="6">
        <v>1230</v>
      </c>
      <c r="P63" s="6">
        <v>1240</v>
      </c>
      <c r="Q63" s="6">
        <v>1250</v>
      </c>
      <c r="R63" s="6">
        <v>1260</v>
      </c>
      <c r="S63" s="6">
        <v>1780</v>
      </c>
      <c r="T63" s="6">
        <v>2570</v>
      </c>
      <c r="U63" s="6">
        <v>3760</v>
      </c>
      <c r="V63" s="6">
        <v>3990</v>
      </c>
      <c r="W63" s="34">
        <v>0</v>
      </c>
      <c r="X63" s="7">
        <f t="shared" si="0"/>
        <v>1485.2941176470588</v>
      </c>
    </row>
    <row r="64" spans="1:24" x14ac:dyDescent="0.2">
      <c r="A64" s="25" t="s">
        <v>277</v>
      </c>
      <c r="B64" s="1" t="s">
        <v>278</v>
      </c>
      <c r="C64" s="1" t="s">
        <v>279</v>
      </c>
      <c r="D64" s="2" t="s">
        <v>35</v>
      </c>
      <c r="E64" s="1" t="s">
        <v>280</v>
      </c>
      <c r="F64" s="6">
        <v>1930</v>
      </c>
      <c r="G64" s="6">
        <v>1940</v>
      </c>
      <c r="H64" s="6">
        <v>1950</v>
      </c>
      <c r="I64" s="6">
        <v>1960</v>
      </c>
      <c r="J64" s="6">
        <v>2000</v>
      </c>
      <c r="K64" s="6">
        <v>2030</v>
      </c>
      <c r="L64" s="6">
        <v>2050</v>
      </c>
      <c r="M64" s="6">
        <v>2070</v>
      </c>
      <c r="N64" s="6">
        <v>2160</v>
      </c>
      <c r="O64" s="6">
        <v>2170</v>
      </c>
      <c r="P64" s="6">
        <v>2180</v>
      </c>
      <c r="Q64" s="6">
        <v>2190</v>
      </c>
      <c r="R64" s="6">
        <v>2200</v>
      </c>
      <c r="S64" s="6">
        <v>2450</v>
      </c>
      <c r="T64" s="6">
        <v>3060</v>
      </c>
      <c r="U64" s="6">
        <v>3780</v>
      </c>
      <c r="V64" s="6">
        <v>4010</v>
      </c>
      <c r="W64" s="34">
        <v>0</v>
      </c>
      <c r="X64" s="7">
        <f t="shared" si="0"/>
        <v>2360.5882352941176</v>
      </c>
    </row>
    <row r="65" spans="1:24" x14ac:dyDescent="0.2">
      <c r="A65" s="25" t="s">
        <v>281</v>
      </c>
      <c r="B65" s="1" t="s">
        <v>282</v>
      </c>
      <c r="C65" s="1" t="s">
        <v>283</v>
      </c>
      <c r="D65" s="2" t="s">
        <v>35</v>
      </c>
      <c r="E65" s="1" t="s">
        <v>284</v>
      </c>
      <c r="F65" s="6">
        <v>380</v>
      </c>
      <c r="G65" s="6">
        <v>590</v>
      </c>
      <c r="H65" s="6">
        <v>600</v>
      </c>
      <c r="I65" s="6">
        <v>980</v>
      </c>
      <c r="J65" s="6">
        <v>1070</v>
      </c>
      <c r="K65" s="6">
        <v>1090</v>
      </c>
      <c r="L65" s="6">
        <v>1110</v>
      </c>
      <c r="M65" s="6">
        <v>1130</v>
      </c>
      <c r="N65" s="6">
        <v>1220</v>
      </c>
      <c r="O65" s="6">
        <v>1230</v>
      </c>
      <c r="P65" s="6">
        <v>1240</v>
      </c>
      <c r="Q65" s="6">
        <v>1250</v>
      </c>
      <c r="R65" s="6">
        <v>1260</v>
      </c>
      <c r="S65" s="6">
        <v>1780</v>
      </c>
      <c r="T65" s="6">
        <v>2570</v>
      </c>
      <c r="U65" s="6">
        <v>3760</v>
      </c>
      <c r="V65" s="6">
        <v>3990</v>
      </c>
      <c r="W65" s="34">
        <v>0</v>
      </c>
      <c r="X65" s="7">
        <f t="shared" si="0"/>
        <v>1485.2941176470588</v>
      </c>
    </row>
    <row r="66" spans="1:24" x14ac:dyDescent="0.2">
      <c r="A66" s="25" t="s">
        <v>285</v>
      </c>
      <c r="B66" s="1" t="s">
        <v>286</v>
      </c>
      <c r="C66" s="1" t="s">
        <v>287</v>
      </c>
      <c r="D66" s="2" t="s">
        <v>35</v>
      </c>
      <c r="E66" s="1" t="s">
        <v>288</v>
      </c>
      <c r="F66" s="6">
        <v>840</v>
      </c>
      <c r="G66" s="6">
        <v>850</v>
      </c>
      <c r="H66" s="6">
        <v>1100</v>
      </c>
      <c r="I66" s="6">
        <v>1280</v>
      </c>
      <c r="J66" s="6">
        <v>1810</v>
      </c>
      <c r="K66" s="6">
        <v>1830</v>
      </c>
      <c r="L66" s="6">
        <v>1850</v>
      </c>
      <c r="M66" s="6">
        <v>1870</v>
      </c>
      <c r="N66" s="6">
        <v>2720</v>
      </c>
      <c r="O66" s="6">
        <v>2730</v>
      </c>
      <c r="P66" s="6">
        <v>2740</v>
      </c>
      <c r="Q66" s="6">
        <v>2750</v>
      </c>
      <c r="R66" s="6">
        <v>2760</v>
      </c>
      <c r="S66" s="6">
        <v>3940</v>
      </c>
      <c r="T66" s="6">
        <v>4650</v>
      </c>
      <c r="U66" s="6">
        <v>5440</v>
      </c>
      <c r="V66" s="6">
        <v>5970</v>
      </c>
      <c r="W66" s="34">
        <v>0</v>
      </c>
      <c r="X66" s="7">
        <f t="shared" si="0"/>
        <v>2654.705882352941</v>
      </c>
    </row>
    <row r="67" spans="1:24" x14ac:dyDescent="0.2">
      <c r="A67" s="25" t="s">
        <v>289</v>
      </c>
      <c r="B67" s="1" t="s">
        <v>290</v>
      </c>
      <c r="C67" s="1" t="s">
        <v>291</v>
      </c>
      <c r="D67" s="2" t="s">
        <v>35</v>
      </c>
      <c r="E67" s="1" t="s">
        <v>292</v>
      </c>
      <c r="F67" s="6">
        <v>1010</v>
      </c>
      <c r="G67" s="6">
        <v>1020</v>
      </c>
      <c r="H67" s="6">
        <v>1030</v>
      </c>
      <c r="I67" s="6">
        <v>1040</v>
      </c>
      <c r="J67" s="6">
        <v>1050</v>
      </c>
      <c r="K67" s="6">
        <v>1070</v>
      </c>
      <c r="L67" s="6">
        <v>1090</v>
      </c>
      <c r="M67" s="6">
        <v>1110</v>
      </c>
      <c r="N67" s="6">
        <v>1260</v>
      </c>
      <c r="O67" s="6">
        <v>1270</v>
      </c>
      <c r="P67" s="6">
        <v>1280</v>
      </c>
      <c r="Q67" s="6">
        <v>1290</v>
      </c>
      <c r="R67" s="6">
        <v>1300</v>
      </c>
      <c r="S67" s="6">
        <v>1800</v>
      </c>
      <c r="T67" s="6">
        <v>2380</v>
      </c>
      <c r="U67" s="6">
        <v>2910</v>
      </c>
      <c r="V67" s="6">
        <v>3200</v>
      </c>
      <c r="W67" s="34">
        <v>0</v>
      </c>
      <c r="X67" s="7">
        <f t="shared" ref="X67:X130" si="1">SUM(F67:W67)/17</f>
        <v>1477.0588235294117</v>
      </c>
    </row>
    <row r="68" spans="1:24" x14ac:dyDescent="0.2">
      <c r="A68" s="25" t="s">
        <v>293</v>
      </c>
      <c r="B68" s="1" t="s">
        <v>294</v>
      </c>
      <c r="C68" s="1" t="s">
        <v>295</v>
      </c>
      <c r="D68" s="2" t="s">
        <v>35</v>
      </c>
      <c r="E68" s="1" t="s">
        <v>296</v>
      </c>
      <c r="F68" s="6">
        <v>1310</v>
      </c>
      <c r="G68" s="6">
        <v>1320</v>
      </c>
      <c r="H68" s="6">
        <v>1330</v>
      </c>
      <c r="I68" s="6">
        <v>1340</v>
      </c>
      <c r="J68" s="6">
        <v>1770</v>
      </c>
      <c r="K68" s="6">
        <v>1800</v>
      </c>
      <c r="L68" s="6">
        <v>1820</v>
      </c>
      <c r="M68" s="6">
        <v>1840</v>
      </c>
      <c r="N68" s="6">
        <v>1950</v>
      </c>
      <c r="O68" s="6">
        <v>2050</v>
      </c>
      <c r="P68" s="6">
        <v>2150</v>
      </c>
      <c r="Q68" s="6">
        <v>2250</v>
      </c>
      <c r="R68" s="6">
        <v>2380</v>
      </c>
      <c r="S68" s="6">
        <v>3640</v>
      </c>
      <c r="T68" s="6">
        <v>4170</v>
      </c>
      <c r="U68" s="6">
        <v>4740</v>
      </c>
      <c r="V68" s="6">
        <v>5080</v>
      </c>
      <c r="W68" s="34">
        <v>0</v>
      </c>
      <c r="X68" s="7">
        <f t="shared" si="1"/>
        <v>2408.2352941176468</v>
      </c>
    </row>
    <row r="69" spans="1:24" x14ac:dyDescent="0.2">
      <c r="A69" s="25" t="s">
        <v>297</v>
      </c>
      <c r="B69" s="1" t="s">
        <v>298</v>
      </c>
      <c r="C69" s="1" t="s">
        <v>299</v>
      </c>
      <c r="D69" s="2" t="s">
        <v>35</v>
      </c>
      <c r="E69" s="1" t="s">
        <v>300</v>
      </c>
      <c r="F69" s="6">
        <v>1750</v>
      </c>
      <c r="G69" s="6">
        <v>1760</v>
      </c>
      <c r="H69" s="6">
        <v>1770</v>
      </c>
      <c r="I69" s="6">
        <v>1780</v>
      </c>
      <c r="J69" s="6">
        <v>1790</v>
      </c>
      <c r="K69" s="6">
        <v>1810</v>
      </c>
      <c r="L69" s="6">
        <v>1830</v>
      </c>
      <c r="M69" s="6">
        <v>1860</v>
      </c>
      <c r="N69" s="6">
        <v>1880</v>
      </c>
      <c r="O69" s="6">
        <v>1890</v>
      </c>
      <c r="P69" s="6">
        <v>1900</v>
      </c>
      <c r="Q69" s="6">
        <v>1910</v>
      </c>
      <c r="R69" s="6">
        <v>1920</v>
      </c>
      <c r="S69" s="6">
        <v>2250</v>
      </c>
      <c r="T69" s="6">
        <v>3510</v>
      </c>
      <c r="U69" s="6">
        <v>4750</v>
      </c>
      <c r="V69" s="6">
        <v>4920</v>
      </c>
      <c r="W69" s="34">
        <v>0</v>
      </c>
      <c r="X69" s="7">
        <f t="shared" si="1"/>
        <v>2310.5882352941176</v>
      </c>
    </row>
    <row r="70" spans="1:24" x14ac:dyDescent="0.2">
      <c r="A70" s="25" t="s">
        <v>301</v>
      </c>
      <c r="B70" s="1" t="s">
        <v>302</v>
      </c>
      <c r="C70" s="1" t="s">
        <v>303</v>
      </c>
      <c r="D70" s="2" t="s">
        <v>35</v>
      </c>
      <c r="E70" s="1" t="s">
        <v>304</v>
      </c>
      <c r="F70" s="6">
        <v>2870</v>
      </c>
      <c r="G70" s="6">
        <v>2880</v>
      </c>
      <c r="H70" s="6">
        <v>2890</v>
      </c>
      <c r="I70" s="6">
        <v>2900</v>
      </c>
      <c r="J70" s="6">
        <v>2910</v>
      </c>
      <c r="K70" s="6">
        <v>2930</v>
      </c>
      <c r="L70" s="6">
        <v>2950</v>
      </c>
      <c r="M70" s="6">
        <v>2980</v>
      </c>
      <c r="N70" s="6">
        <v>3000</v>
      </c>
      <c r="O70" s="6">
        <v>3010</v>
      </c>
      <c r="P70" s="6">
        <v>3020</v>
      </c>
      <c r="Q70" s="6">
        <v>3030</v>
      </c>
      <c r="R70" s="6">
        <v>3040</v>
      </c>
      <c r="S70" s="6">
        <v>3500</v>
      </c>
      <c r="T70" s="6">
        <v>4720</v>
      </c>
      <c r="U70" s="6">
        <v>5670</v>
      </c>
      <c r="V70" s="6">
        <v>5780</v>
      </c>
      <c r="W70" s="34">
        <v>0</v>
      </c>
      <c r="X70" s="7">
        <f t="shared" si="1"/>
        <v>3416.4705882352941</v>
      </c>
    </row>
    <row r="71" spans="1:24" x14ac:dyDescent="0.2">
      <c r="A71" s="25" t="s">
        <v>305</v>
      </c>
      <c r="B71" s="1" t="s">
        <v>306</v>
      </c>
      <c r="C71" s="1" t="s">
        <v>307</v>
      </c>
      <c r="D71" s="2" t="s">
        <v>35</v>
      </c>
      <c r="E71" s="1" t="s">
        <v>308</v>
      </c>
      <c r="F71" s="6">
        <v>540</v>
      </c>
      <c r="G71" s="6">
        <v>550</v>
      </c>
      <c r="H71" s="6">
        <v>560</v>
      </c>
      <c r="I71" s="6">
        <v>1200</v>
      </c>
      <c r="J71" s="6">
        <v>1210</v>
      </c>
      <c r="K71" s="6">
        <v>1220</v>
      </c>
      <c r="L71" s="6">
        <v>1230</v>
      </c>
      <c r="M71" s="6">
        <v>1240</v>
      </c>
      <c r="N71" s="6">
        <v>1250</v>
      </c>
      <c r="O71" s="6">
        <v>1260</v>
      </c>
      <c r="P71" s="6">
        <v>1270</v>
      </c>
      <c r="Q71" s="6">
        <v>1280</v>
      </c>
      <c r="R71" s="6">
        <v>2000</v>
      </c>
      <c r="S71" s="6">
        <v>2500</v>
      </c>
      <c r="T71" s="6">
        <v>2510</v>
      </c>
      <c r="U71" s="6">
        <v>2520</v>
      </c>
      <c r="V71" s="6">
        <v>2630</v>
      </c>
      <c r="W71" s="34">
        <v>0</v>
      </c>
      <c r="X71" s="7">
        <f t="shared" si="1"/>
        <v>1468.8235294117646</v>
      </c>
    </row>
    <row r="72" spans="1:24" x14ac:dyDescent="0.2">
      <c r="A72" s="25" t="s">
        <v>309</v>
      </c>
      <c r="B72" s="1" t="s">
        <v>310</v>
      </c>
      <c r="C72" s="1" t="s">
        <v>311</v>
      </c>
      <c r="D72" s="2" t="s">
        <v>35</v>
      </c>
      <c r="E72" s="1" t="s">
        <v>312</v>
      </c>
      <c r="F72" s="6">
        <v>760</v>
      </c>
      <c r="G72" s="6">
        <v>770</v>
      </c>
      <c r="H72" s="6">
        <v>780</v>
      </c>
      <c r="I72" s="6">
        <v>790</v>
      </c>
      <c r="J72" s="6">
        <v>800</v>
      </c>
      <c r="K72" s="6">
        <v>820</v>
      </c>
      <c r="L72" s="6">
        <v>840</v>
      </c>
      <c r="M72" s="6">
        <v>860</v>
      </c>
      <c r="N72" s="6">
        <v>880</v>
      </c>
      <c r="O72" s="6">
        <v>890</v>
      </c>
      <c r="P72" s="6">
        <v>900</v>
      </c>
      <c r="Q72" s="6">
        <v>910</v>
      </c>
      <c r="R72" s="6">
        <v>920</v>
      </c>
      <c r="S72" s="6">
        <v>1090</v>
      </c>
      <c r="T72" s="6">
        <v>1540</v>
      </c>
      <c r="U72" s="6">
        <v>1890</v>
      </c>
      <c r="V72" s="6">
        <v>2270</v>
      </c>
      <c r="W72" s="34">
        <v>0</v>
      </c>
      <c r="X72" s="7">
        <f t="shared" si="1"/>
        <v>1041.7647058823529</v>
      </c>
    </row>
    <row r="73" spans="1:24" x14ac:dyDescent="0.2">
      <c r="A73" s="25" t="s">
        <v>313</v>
      </c>
      <c r="B73" s="1" t="s">
        <v>314</v>
      </c>
      <c r="C73" s="1" t="s">
        <v>315</v>
      </c>
      <c r="D73" s="2" t="s">
        <v>35</v>
      </c>
      <c r="E73" s="1" t="s">
        <v>316</v>
      </c>
      <c r="F73" s="6">
        <v>380</v>
      </c>
      <c r="G73" s="6">
        <v>590</v>
      </c>
      <c r="H73" s="6">
        <v>600</v>
      </c>
      <c r="I73" s="6">
        <v>980</v>
      </c>
      <c r="J73" s="6">
        <v>1070</v>
      </c>
      <c r="K73" s="6">
        <v>1090</v>
      </c>
      <c r="L73" s="6">
        <v>1110</v>
      </c>
      <c r="M73" s="6">
        <v>1130</v>
      </c>
      <c r="N73" s="6">
        <v>1220</v>
      </c>
      <c r="O73" s="6">
        <v>1230</v>
      </c>
      <c r="P73" s="6">
        <v>1240</v>
      </c>
      <c r="Q73" s="6">
        <v>1250</v>
      </c>
      <c r="R73" s="6">
        <v>1260</v>
      </c>
      <c r="S73" s="6">
        <v>1780</v>
      </c>
      <c r="T73" s="6">
        <v>2570</v>
      </c>
      <c r="U73" s="6">
        <v>3760</v>
      </c>
      <c r="V73" s="6">
        <v>3990</v>
      </c>
      <c r="W73" s="34">
        <v>0</v>
      </c>
      <c r="X73" s="7">
        <f t="shared" si="1"/>
        <v>1485.2941176470588</v>
      </c>
    </row>
    <row r="74" spans="1:24" x14ac:dyDescent="0.2">
      <c r="A74" s="25" t="s">
        <v>317</v>
      </c>
      <c r="B74" s="1" t="s">
        <v>318</v>
      </c>
      <c r="C74" s="1" t="s">
        <v>319</v>
      </c>
      <c r="D74" s="2" t="s">
        <v>35</v>
      </c>
      <c r="E74" s="1" t="s">
        <v>320</v>
      </c>
      <c r="F74" s="6">
        <v>760</v>
      </c>
      <c r="G74" s="6">
        <v>770</v>
      </c>
      <c r="H74" s="6">
        <v>890</v>
      </c>
      <c r="I74" s="6">
        <v>1070</v>
      </c>
      <c r="J74" s="6">
        <v>1550</v>
      </c>
      <c r="K74" s="6">
        <v>1570</v>
      </c>
      <c r="L74" s="6">
        <v>1590</v>
      </c>
      <c r="M74" s="6">
        <v>1610</v>
      </c>
      <c r="N74" s="6">
        <v>1840</v>
      </c>
      <c r="O74" s="6">
        <v>1850</v>
      </c>
      <c r="P74" s="6">
        <v>1860</v>
      </c>
      <c r="Q74" s="6">
        <v>1870</v>
      </c>
      <c r="R74" s="6">
        <v>1880</v>
      </c>
      <c r="S74" s="6">
        <v>2210</v>
      </c>
      <c r="T74" s="6">
        <v>3470</v>
      </c>
      <c r="U74" s="6">
        <v>4720</v>
      </c>
      <c r="V74" s="6">
        <v>4890</v>
      </c>
      <c r="W74" s="34">
        <v>0</v>
      </c>
      <c r="X74" s="7">
        <f t="shared" si="1"/>
        <v>2023.5294117647059</v>
      </c>
    </row>
    <row r="75" spans="1:24" x14ac:dyDescent="0.2">
      <c r="A75" s="25" t="s">
        <v>321</v>
      </c>
      <c r="B75" s="1" t="s">
        <v>322</v>
      </c>
      <c r="C75" s="1" t="s">
        <v>323</v>
      </c>
      <c r="D75" s="2" t="s">
        <v>35</v>
      </c>
      <c r="E75" s="3" t="s">
        <v>324</v>
      </c>
      <c r="F75" s="6">
        <v>2760</v>
      </c>
      <c r="G75" s="6">
        <v>2770</v>
      </c>
      <c r="H75" s="6">
        <v>2780</v>
      </c>
      <c r="I75" s="6">
        <v>2790</v>
      </c>
      <c r="J75" s="6">
        <v>2840</v>
      </c>
      <c r="K75" s="6">
        <v>2860</v>
      </c>
      <c r="L75" s="6">
        <v>2880</v>
      </c>
      <c r="M75" s="6">
        <v>2900</v>
      </c>
      <c r="N75" s="6">
        <v>3000</v>
      </c>
      <c r="O75" s="6">
        <v>3010</v>
      </c>
      <c r="P75" s="6">
        <v>3020</v>
      </c>
      <c r="Q75" s="6">
        <v>3030</v>
      </c>
      <c r="R75" s="6">
        <v>3040</v>
      </c>
      <c r="S75" s="6">
        <v>3280</v>
      </c>
      <c r="T75" s="6">
        <v>3870</v>
      </c>
      <c r="U75" s="6">
        <v>4600</v>
      </c>
      <c r="V75" s="6">
        <v>4780</v>
      </c>
      <c r="W75" s="34">
        <v>0</v>
      </c>
      <c r="X75" s="7">
        <f t="shared" si="1"/>
        <v>3188.8235294117649</v>
      </c>
    </row>
    <row r="76" spans="1:24" x14ac:dyDescent="0.2">
      <c r="A76" s="25" t="s">
        <v>325</v>
      </c>
      <c r="B76" s="1" t="s">
        <v>326</v>
      </c>
      <c r="C76" s="1" t="s">
        <v>327</v>
      </c>
      <c r="D76" s="2" t="s">
        <v>35</v>
      </c>
      <c r="E76" s="1" t="s">
        <v>328</v>
      </c>
      <c r="F76" s="6">
        <v>760</v>
      </c>
      <c r="G76" s="6">
        <v>770</v>
      </c>
      <c r="H76" s="6">
        <v>1000</v>
      </c>
      <c r="I76" s="6">
        <v>1310</v>
      </c>
      <c r="J76" s="6">
        <v>2520</v>
      </c>
      <c r="K76" s="6">
        <v>2540</v>
      </c>
      <c r="L76" s="6">
        <v>2560</v>
      </c>
      <c r="M76" s="6">
        <v>2580</v>
      </c>
      <c r="N76" s="6">
        <v>2740</v>
      </c>
      <c r="O76" s="6">
        <v>2750</v>
      </c>
      <c r="P76" s="6">
        <v>2760</v>
      </c>
      <c r="Q76" s="6">
        <v>2770</v>
      </c>
      <c r="R76" s="6">
        <v>2780</v>
      </c>
      <c r="S76" s="6">
        <v>3700</v>
      </c>
      <c r="T76" s="6">
        <v>4070</v>
      </c>
      <c r="U76" s="6">
        <v>4470</v>
      </c>
      <c r="V76" s="6">
        <v>4650</v>
      </c>
      <c r="W76" s="34">
        <v>0</v>
      </c>
      <c r="X76" s="7">
        <f t="shared" si="1"/>
        <v>2631.1764705882351</v>
      </c>
    </row>
    <row r="77" spans="1:24" x14ac:dyDescent="0.2">
      <c r="A77" s="25" t="s">
        <v>329</v>
      </c>
      <c r="B77" s="1" t="s">
        <v>330</v>
      </c>
      <c r="C77" s="1" t="s">
        <v>331</v>
      </c>
      <c r="D77" s="2" t="s">
        <v>35</v>
      </c>
      <c r="E77" s="1" t="s">
        <v>332</v>
      </c>
      <c r="F77" s="6">
        <v>1750</v>
      </c>
      <c r="G77" s="6">
        <v>1760</v>
      </c>
      <c r="H77" s="6">
        <v>1770</v>
      </c>
      <c r="I77" s="6">
        <v>1780</v>
      </c>
      <c r="J77" s="6">
        <v>1790</v>
      </c>
      <c r="K77" s="6">
        <v>1810</v>
      </c>
      <c r="L77" s="6">
        <v>1830</v>
      </c>
      <c r="M77" s="6">
        <v>1860</v>
      </c>
      <c r="N77" s="6">
        <v>1880</v>
      </c>
      <c r="O77" s="6">
        <v>1890</v>
      </c>
      <c r="P77" s="6">
        <v>1900</v>
      </c>
      <c r="Q77" s="6">
        <v>1910</v>
      </c>
      <c r="R77" s="6">
        <v>1920</v>
      </c>
      <c r="S77" s="6">
        <v>2250</v>
      </c>
      <c r="T77" s="6">
        <v>3510</v>
      </c>
      <c r="U77" s="6">
        <v>4750</v>
      </c>
      <c r="V77" s="6">
        <v>4920</v>
      </c>
      <c r="W77" s="34">
        <v>0</v>
      </c>
      <c r="X77" s="7">
        <f t="shared" si="1"/>
        <v>2310.5882352941176</v>
      </c>
    </row>
    <row r="78" spans="1:24" x14ac:dyDescent="0.2">
      <c r="A78" s="25" t="s">
        <v>333</v>
      </c>
      <c r="B78" s="1" t="s">
        <v>334</v>
      </c>
      <c r="C78" s="1" t="s">
        <v>335</v>
      </c>
      <c r="D78" s="2" t="s">
        <v>35</v>
      </c>
      <c r="E78" s="1" t="s">
        <v>336</v>
      </c>
      <c r="F78" s="6">
        <v>400</v>
      </c>
      <c r="G78" s="6">
        <v>410</v>
      </c>
      <c r="H78" s="6">
        <v>420</v>
      </c>
      <c r="I78" s="6">
        <v>1200</v>
      </c>
      <c r="J78" s="6">
        <v>1210</v>
      </c>
      <c r="K78" s="6">
        <v>1220</v>
      </c>
      <c r="L78" s="6">
        <v>1230</v>
      </c>
      <c r="M78" s="6">
        <v>1240</v>
      </c>
      <c r="N78" s="6">
        <v>1250</v>
      </c>
      <c r="O78" s="6">
        <v>1260</v>
      </c>
      <c r="P78" s="6">
        <v>1270</v>
      </c>
      <c r="Q78" s="6">
        <v>1280</v>
      </c>
      <c r="R78" s="6">
        <v>2000</v>
      </c>
      <c r="S78" s="6">
        <v>2500</v>
      </c>
      <c r="T78" s="6">
        <v>2510</v>
      </c>
      <c r="U78" s="6">
        <v>2520</v>
      </c>
      <c r="V78" s="6">
        <v>2980</v>
      </c>
      <c r="W78" s="34">
        <v>0</v>
      </c>
      <c r="X78" s="7">
        <f t="shared" si="1"/>
        <v>1464.7058823529412</v>
      </c>
    </row>
    <row r="79" spans="1:24" x14ac:dyDescent="0.2">
      <c r="A79" s="25" t="s">
        <v>337</v>
      </c>
      <c r="B79" s="1" t="s">
        <v>338</v>
      </c>
      <c r="C79" s="1" t="s">
        <v>339</v>
      </c>
      <c r="D79" s="2" t="s">
        <v>35</v>
      </c>
      <c r="E79" s="1" t="s">
        <v>340</v>
      </c>
      <c r="F79" s="6">
        <v>1080</v>
      </c>
      <c r="G79" s="6">
        <v>1090</v>
      </c>
      <c r="H79" s="6">
        <v>1100</v>
      </c>
      <c r="I79" s="6">
        <v>1110</v>
      </c>
      <c r="J79" s="6">
        <v>1670</v>
      </c>
      <c r="K79" s="6">
        <v>1690</v>
      </c>
      <c r="L79" s="6">
        <v>1710</v>
      </c>
      <c r="M79" s="6">
        <v>1730</v>
      </c>
      <c r="N79" s="6">
        <v>2050</v>
      </c>
      <c r="O79" s="6">
        <v>2060</v>
      </c>
      <c r="P79" s="6">
        <v>2070</v>
      </c>
      <c r="Q79" s="6">
        <v>2080</v>
      </c>
      <c r="R79" s="6">
        <v>2090</v>
      </c>
      <c r="S79" s="6">
        <v>2740</v>
      </c>
      <c r="T79" s="6">
        <v>3830</v>
      </c>
      <c r="U79" s="6">
        <v>4940</v>
      </c>
      <c r="V79" s="6">
        <v>5100</v>
      </c>
      <c r="W79" s="34">
        <v>0</v>
      </c>
      <c r="X79" s="7">
        <f t="shared" si="1"/>
        <v>2243.5294117647059</v>
      </c>
    </row>
    <row r="80" spans="1:24" x14ac:dyDescent="0.2">
      <c r="A80" s="25" t="s">
        <v>341</v>
      </c>
      <c r="B80" s="1" t="s">
        <v>342</v>
      </c>
      <c r="C80" s="1" t="s">
        <v>343</v>
      </c>
      <c r="D80" s="2" t="s">
        <v>35</v>
      </c>
      <c r="E80" s="1" t="s">
        <v>344</v>
      </c>
      <c r="F80" s="6">
        <v>380</v>
      </c>
      <c r="G80" s="6">
        <v>590</v>
      </c>
      <c r="H80" s="6">
        <v>600</v>
      </c>
      <c r="I80" s="6">
        <v>980</v>
      </c>
      <c r="J80" s="6">
        <v>1070</v>
      </c>
      <c r="K80" s="6">
        <v>1090</v>
      </c>
      <c r="L80" s="6">
        <v>1110</v>
      </c>
      <c r="M80" s="6">
        <v>1130</v>
      </c>
      <c r="N80" s="6">
        <v>1220</v>
      </c>
      <c r="O80" s="6">
        <v>1230</v>
      </c>
      <c r="P80" s="6">
        <v>1240</v>
      </c>
      <c r="Q80" s="6">
        <v>1250</v>
      </c>
      <c r="R80" s="6">
        <v>1260</v>
      </c>
      <c r="S80" s="6">
        <v>1780</v>
      </c>
      <c r="T80" s="6">
        <v>2570</v>
      </c>
      <c r="U80" s="6">
        <v>3760</v>
      </c>
      <c r="V80" s="6">
        <v>3990</v>
      </c>
      <c r="W80" s="34">
        <v>0</v>
      </c>
      <c r="X80" s="7">
        <f t="shared" si="1"/>
        <v>1485.2941176470588</v>
      </c>
    </row>
    <row r="81" spans="1:24" x14ac:dyDescent="0.2">
      <c r="A81" s="25" t="s">
        <v>345</v>
      </c>
      <c r="B81" s="1" t="s">
        <v>346</v>
      </c>
      <c r="C81" s="1" t="s">
        <v>347</v>
      </c>
      <c r="D81" s="2" t="s">
        <v>35</v>
      </c>
      <c r="E81" s="1" t="s">
        <v>348</v>
      </c>
      <c r="F81" s="6">
        <v>380</v>
      </c>
      <c r="G81" s="6">
        <v>590</v>
      </c>
      <c r="H81" s="6">
        <v>600</v>
      </c>
      <c r="I81" s="6">
        <v>980</v>
      </c>
      <c r="J81" s="6">
        <v>1070</v>
      </c>
      <c r="K81" s="6">
        <v>1090</v>
      </c>
      <c r="L81" s="6">
        <v>1110</v>
      </c>
      <c r="M81" s="6">
        <v>1130</v>
      </c>
      <c r="N81" s="6">
        <v>1220</v>
      </c>
      <c r="O81" s="6">
        <v>1230</v>
      </c>
      <c r="P81" s="6">
        <v>1240</v>
      </c>
      <c r="Q81" s="6">
        <v>1250</v>
      </c>
      <c r="R81" s="6">
        <v>1260</v>
      </c>
      <c r="S81" s="6">
        <v>1780</v>
      </c>
      <c r="T81" s="6">
        <v>2570</v>
      </c>
      <c r="U81" s="6">
        <v>3760</v>
      </c>
      <c r="V81" s="6">
        <v>3990</v>
      </c>
      <c r="W81" s="34">
        <v>0</v>
      </c>
      <c r="X81" s="7">
        <f t="shared" si="1"/>
        <v>1485.2941176470588</v>
      </c>
    </row>
    <row r="82" spans="1:24" x14ac:dyDescent="0.2">
      <c r="A82" s="25" t="s">
        <v>349</v>
      </c>
      <c r="B82" s="1" t="s">
        <v>350</v>
      </c>
      <c r="C82" s="1" t="s">
        <v>351</v>
      </c>
      <c r="D82" s="2" t="s">
        <v>35</v>
      </c>
      <c r="E82" s="1" t="s">
        <v>352</v>
      </c>
      <c r="F82" s="6">
        <v>380</v>
      </c>
      <c r="G82" s="6">
        <v>590</v>
      </c>
      <c r="H82" s="6">
        <v>600</v>
      </c>
      <c r="I82" s="6">
        <v>980</v>
      </c>
      <c r="J82" s="6">
        <v>1070</v>
      </c>
      <c r="K82" s="6">
        <v>1090</v>
      </c>
      <c r="L82" s="6">
        <v>1110</v>
      </c>
      <c r="M82" s="6">
        <v>1130</v>
      </c>
      <c r="N82" s="6">
        <v>1220</v>
      </c>
      <c r="O82" s="6">
        <v>1230</v>
      </c>
      <c r="P82" s="6">
        <v>1240</v>
      </c>
      <c r="Q82" s="6">
        <v>1250</v>
      </c>
      <c r="R82" s="6">
        <v>1260</v>
      </c>
      <c r="S82" s="6">
        <v>1780</v>
      </c>
      <c r="T82" s="6">
        <v>2570</v>
      </c>
      <c r="U82" s="6">
        <v>3760</v>
      </c>
      <c r="V82" s="6">
        <v>3990</v>
      </c>
      <c r="W82" s="34">
        <v>0</v>
      </c>
      <c r="X82" s="7">
        <f t="shared" si="1"/>
        <v>1485.2941176470588</v>
      </c>
    </row>
    <row r="83" spans="1:24" x14ac:dyDescent="0.2">
      <c r="A83" s="25" t="s">
        <v>353</v>
      </c>
      <c r="B83" s="1" t="s">
        <v>354</v>
      </c>
      <c r="C83" s="1" t="s">
        <v>355</v>
      </c>
      <c r="D83" s="2" t="s">
        <v>35</v>
      </c>
      <c r="E83" s="1">
        <v>46038</v>
      </c>
      <c r="F83" s="6">
        <v>410</v>
      </c>
      <c r="G83" s="6">
        <v>420</v>
      </c>
      <c r="H83" s="6">
        <v>470</v>
      </c>
      <c r="I83" s="6">
        <v>1000</v>
      </c>
      <c r="J83" s="6">
        <v>1010</v>
      </c>
      <c r="K83" s="6">
        <v>1020</v>
      </c>
      <c r="L83" s="6">
        <v>1030</v>
      </c>
      <c r="M83" s="6">
        <v>1040</v>
      </c>
      <c r="N83" s="6">
        <v>1050</v>
      </c>
      <c r="O83" s="6">
        <v>1060</v>
      </c>
      <c r="P83" s="6">
        <v>1070</v>
      </c>
      <c r="Q83" s="6">
        <v>1080</v>
      </c>
      <c r="R83" s="6">
        <v>1090</v>
      </c>
      <c r="S83" s="6">
        <v>1590</v>
      </c>
      <c r="T83" s="6">
        <v>1600</v>
      </c>
      <c r="U83" s="6">
        <v>1610</v>
      </c>
      <c r="V83" s="6">
        <v>2150</v>
      </c>
      <c r="W83" s="34">
        <v>0</v>
      </c>
      <c r="X83" s="7">
        <f t="shared" si="1"/>
        <v>1100</v>
      </c>
    </row>
    <row r="84" spans="1:24" x14ac:dyDescent="0.2">
      <c r="A84" s="25" t="s">
        <v>356</v>
      </c>
      <c r="B84" s="1" t="s">
        <v>357</v>
      </c>
      <c r="C84" s="1" t="s">
        <v>358</v>
      </c>
      <c r="D84" s="2" t="s">
        <v>35</v>
      </c>
      <c r="E84" s="1" t="s">
        <v>359</v>
      </c>
      <c r="F84" s="6">
        <v>380</v>
      </c>
      <c r="G84" s="6">
        <v>590</v>
      </c>
      <c r="H84" s="6">
        <v>600</v>
      </c>
      <c r="I84" s="6">
        <v>980</v>
      </c>
      <c r="J84" s="6">
        <v>1070</v>
      </c>
      <c r="K84" s="6">
        <v>1090</v>
      </c>
      <c r="L84" s="6">
        <v>1110</v>
      </c>
      <c r="M84" s="6">
        <v>1130</v>
      </c>
      <c r="N84" s="6">
        <v>1220</v>
      </c>
      <c r="O84" s="6">
        <v>1230</v>
      </c>
      <c r="P84" s="6">
        <v>1240</v>
      </c>
      <c r="Q84" s="6">
        <v>1250</v>
      </c>
      <c r="R84" s="6">
        <v>1260</v>
      </c>
      <c r="S84" s="6">
        <v>1780</v>
      </c>
      <c r="T84" s="6">
        <v>2570</v>
      </c>
      <c r="U84" s="6">
        <v>3760</v>
      </c>
      <c r="V84" s="6">
        <v>3990</v>
      </c>
      <c r="W84" s="34">
        <v>0</v>
      </c>
      <c r="X84" s="7">
        <f t="shared" si="1"/>
        <v>1485.2941176470588</v>
      </c>
    </row>
    <row r="85" spans="1:24" x14ac:dyDescent="0.2">
      <c r="A85" s="25" t="s">
        <v>360</v>
      </c>
      <c r="B85" s="1" t="s">
        <v>361</v>
      </c>
      <c r="C85" s="1" t="s">
        <v>362</v>
      </c>
      <c r="D85" s="2" t="s">
        <v>35</v>
      </c>
      <c r="E85" s="1" t="s">
        <v>363</v>
      </c>
      <c r="F85" s="6">
        <v>920</v>
      </c>
      <c r="G85" s="6">
        <v>930</v>
      </c>
      <c r="H85" s="6">
        <v>940</v>
      </c>
      <c r="I85" s="6">
        <v>950</v>
      </c>
      <c r="J85" s="6">
        <v>1050</v>
      </c>
      <c r="K85" s="6">
        <v>1070</v>
      </c>
      <c r="L85" s="6">
        <v>1090</v>
      </c>
      <c r="M85" s="6">
        <v>1110</v>
      </c>
      <c r="N85" s="6">
        <v>1260</v>
      </c>
      <c r="O85" s="6">
        <v>1270</v>
      </c>
      <c r="P85" s="6">
        <v>1280</v>
      </c>
      <c r="Q85" s="6">
        <v>1290</v>
      </c>
      <c r="R85" s="6">
        <v>1300</v>
      </c>
      <c r="S85" s="6">
        <v>1800</v>
      </c>
      <c r="T85" s="6">
        <v>2380</v>
      </c>
      <c r="U85" s="6">
        <v>2910</v>
      </c>
      <c r="V85" s="6">
        <v>3396</v>
      </c>
      <c r="W85" s="34">
        <v>0</v>
      </c>
      <c r="X85" s="7">
        <f t="shared" si="1"/>
        <v>1467.4117647058824</v>
      </c>
    </row>
    <row r="86" spans="1:24" x14ac:dyDescent="0.2">
      <c r="A86" s="25" t="s">
        <v>364</v>
      </c>
      <c r="B86" s="1" t="s">
        <v>365</v>
      </c>
      <c r="C86" s="1" t="s">
        <v>366</v>
      </c>
      <c r="D86" s="2" t="s">
        <v>35</v>
      </c>
      <c r="E86" s="1" t="s">
        <v>367</v>
      </c>
      <c r="F86" s="6">
        <v>380</v>
      </c>
      <c r="G86" s="6">
        <v>590</v>
      </c>
      <c r="H86" s="6">
        <v>600</v>
      </c>
      <c r="I86" s="6">
        <v>980</v>
      </c>
      <c r="J86" s="6">
        <v>1070</v>
      </c>
      <c r="K86" s="6">
        <v>1090</v>
      </c>
      <c r="L86" s="6">
        <v>1110</v>
      </c>
      <c r="M86" s="6">
        <v>1130</v>
      </c>
      <c r="N86" s="6">
        <v>1220</v>
      </c>
      <c r="O86" s="6">
        <v>1230</v>
      </c>
      <c r="P86" s="6">
        <v>1240</v>
      </c>
      <c r="Q86" s="6">
        <v>1250</v>
      </c>
      <c r="R86" s="6">
        <v>1260</v>
      </c>
      <c r="S86" s="6">
        <v>1780</v>
      </c>
      <c r="T86" s="6">
        <v>2570</v>
      </c>
      <c r="U86" s="6">
        <v>3760</v>
      </c>
      <c r="V86" s="6">
        <v>3990</v>
      </c>
      <c r="W86" s="34">
        <v>0</v>
      </c>
      <c r="X86" s="7">
        <f t="shared" si="1"/>
        <v>1485.2941176470588</v>
      </c>
    </row>
    <row r="87" spans="1:24" x14ac:dyDescent="0.2">
      <c r="A87" s="25" t="s">
        <v>368</v>
      </c>
      <c r="B87" s="1" t="s">
        <v>369</v>
      </c>
      <c r="C87" s="1" t="s">
        <v>370</v>
      </c>
      <c r="D87" s="2" t="s">
        <v>35</v>
      </c>
      <c r="E87" s="1" t="s">
        <v>371</v>
      </c>
      <c r="F87" s="6">
        <v>450</v>
      </c>
      <c r="G87" s="6">
        <v>460</v>
      </c>
      <c r="H87" s="6">
        <v>580</v>
      </c>
      <c r="I87" s="6">
        <v>800</v>
      </c>
      <c r="J87" s="6">
        <v>1250</v>
      </c>
      <c r="K87" s="6">
        <v>1270</v>
      </c>
      <c r="L87" s="6">
        <v>1290</v>
      </c>
      <c r="M87" s="6">
        <v>1310</v>
      </c>
      <c r="N87" s="6">
        <v>1380</v>
      </c>
      <c r="O87" s="6">
        <v>1390</v>
      </c>
      <c r="P87" s="6">
        <v>1400</v>
      </c>
      <c r="Q87" s="6">
        <v>1410</v>
      </c>
      <c r="R87" s="6">
        <v>1420</v>
      </c>
      <c r="S87" s="6">
        <v>1940</v>
      </c>
      <c r="T87" s="6">
        <v>2630</v>
      </c>
      <c r="U87" s="6">
        <v>3630</v>
      </c>
      <c r="V87" s="6">
        <v>3870</v>
      </c>
      <c r="W87" s="34">
        <v>0</v>
      </c>
      <c r="X87" s="7">
        <f t="shared" si="1"/>
        <v>1557.6470588235295</v>
      </c>
    </row>
    <row r="88" spans="1:24" x14ac:dyDescent="0.2">
      <c r="A88" s="25" t="s">
        <v>372</v>
      </c>
      <c r="B88" s="1" t="s">
        <v>373</v>
      </c>
      <c r="C88" s="1" t="s">
        <v>374</v>
      </c>
      <c r="D88" s="2" t="s">
        <v>35</v>
      </c>
      <c r="E88" s="1" t="s">
        <v>375</v>
      </c>
      <c r="F88" s="6">
        <v>380</v>
      </c>
      <c r="G88" s="6">
        <v>590</v>
      </c>
      <c r="H88" s="6">
        <v>600</v>
      </c>
      <c r="I88" s="6">
        <v>980</v>
      </c>
      <c r="J88" s="6">
        <v>1070</v>
      </c>
      <c r="K88" s="6">
        <v>1090</v>
      </c>
      <c r="L88" s="6">
        <v>1110</v>
      </c>
      <c r="M88" s="6">
        <v>1130</v>
      </c>
      <c r="N88" s="6">
        <v>1220</v>
      </c>
      <c r="O88" s="6">
        <v>1230</v>
      </c>
      <c r="P88" s="6">
        <v>1240</v>
      </c>
      <c r="Q88" s="6">
        <v>1250</v>
      </c>
      <c r="R88" s="6">
        <v>1260</v>
      </c>
      <c r="S88" s="6">
        <v>1780</v>
      </c>
      <c r="T88" s="6">
        <v>2570</v>
      </c>
      <c r="U88" s="6">
        <v>3760</v>
      </c>
      <c r="V88" s="6">
        <v>3990</v>
      </c>
      <c r="W88" s="34">
        <v>0</v>
      </c>
      <c r="X88" s="7">
        <f t="shared" si="1"/>
        <v>1485.2941176470588</v>
      </c>
    </row>
    <row r="89" spans="1:24" x14ac:dyDescent="0.2">
      <c r="A89" s="25" t="s">
        <v>376</v>
      </c>
      <c r="B89" s="1" t="s">
        <v>377</v>
      </c>
      <c r="C89" s="1" t="s">
        <v>378</v>
      </c>
      <c r="D89" s="2" t="s">
        <v>35</v>
      </c>
      <c r="E89" s="1" t="s">
        <v>379</v>
      </c>
      <c r="F89" s="6">
        <v>1690</v>
      </c>
      <c r="G89" s="6">
        <v>1700</v>
      </c>
      <c r="H89" s="6">
        <v>1710</v>
      </c>
      <c r="I89" s="6">
        <v>1720</v>
      </c>
      <c r="J89" s="6">
        <v>1730</v>
      </c>
      <c r="K89" s="6">
        <v>1750</v>
      </c>
      <c r="L89" s="6">
        <v>1770</v>
      </c>
      <c r="M89" s="6">
        <v>1790</v>
      </c>
      <c r="N89" s="6">
        <v>1810</v>
      </c>
      <c r="O89" s="6">
        <v>1820</v>
      </c>
      <c r="P89" s="6">
        <v>1830</v>
      </c>
      <c r="Q89" s="6">
        <v>1840</v>
      </c>
      <c r="R89" s="6">
        <v>1850</v>
      </c>
      <c r="S89" s="6">
        <v>2520</v>
      </c>
      <c r="T89" s="6">
        <v>3890</v>
      </c>
      <c r="U89" s="6">
        <v>7420</v>
      </c>
      <c r="V89" s="6">
        <v>7430</v>
      </c>
      <c r="W89" s="34">
        <v>0</v>
      </c>
      <c r="X89" s="7">
        <f t="shared" si="1"/>
        <v>2604.1176470588234</v>
      </c>
    </row>
    <row r="90" spans="1:24" x14ac:dyDescent="0.2">
      <c r="A90" s="25" t="s">
        <v>380</v>
      </c>
      <c r="B90" s="1" t="s">
        <v>381</v>
      </c>
      <c r="C90" s="1" t="s">
        <v>382</v>
      </c>
      <c r="D90" s="2" t="s">
        <v>35</v>
      </c>
      <c r="E90" s="1" t="s">
        <v>383</v>
      </c>
      <c r="F90" s="6">
        <v>1260</v>
      </c>
      <c r="G90" s="6">
        <v>1270</v>
      </c>
      <c r="H90" s="6">
        <v>1280</v>
      </c>
      <c r="I90" s="6">
        <v>1290</v>
      </c>
      <c r="J90" s="6">
        <v>1510</v>
      </c>
      <c r="K90" s="6">
        <v>1530</v>
      </c>
      <c r="L90" s="6">
        <v>1550</v>
      </c>
      <c r="M90" s="6">
        <v>1570</v>
      </c>
      <c r="N90" s="6">
        <v>2130</v>
      </c>
      <c r="O90" s="6">
        <v>2140</v>
      </c>
      <c r="P90" s="6">
        <v>2150</v>
      </c>
      <c r="Q90" s="6">
        <v>2160</v>
      </c>
      <c r="R90" s="6">
        <v>2170</v>
      </c>
      <c r="S90" s="6">
        <v>2840</v>
      </c>
      <c r="T90" s="6">
        <v>3550</v>
      </c>
      <c r="U90" s="6">
        <v>4270</v>
      </c>
      <c r="V90" s="6">
        <v>4470</v>
      </c>
      <c r="W90" s="34">
        <v>0</v>
      </c>
      <c r="X90" s="7">
        <f t="shared" si="1"/>
        <v>2184.705882352941</v>
      </c>
    </row>
    <row r="91" spans="1:24" x14ac:dyDescent="0.2">
      <c r="A91" s="25" t="s">
        <v>384</v>
      </c>
      <c r="B91" s="1" t="s">
        <v>385</v>
      </c>
      <c r="C91" s="1" t="s">
        <v>386</v>
      </c>
      <c r="D91" s="2" t="s">
        <v>35</v>
      </c>
      <c r="E91" s="1" t="s">
        <v>387</v>
      </c>
      <c r="F91" s="6">
        <v>1100</v>
      </c>
      <c r="G91" s="6">
        <v>1110</v>
      </c>
      <c r="H91" s="6">
        <v>1120</v>
      </c>
      <c r="I91" s="6">
        <v>1130</v>
      </c>
      <c r="J91" s="6">
        <v>1150</v>
      </c>
      <c r="K91" s="6">
        <v>1170</v>
      </c>
      <c r="L91" s="6">
        <v>1190</v>
      </c>
      <c r="M91" s="6">
        <v>1210</v>
      </c>
      <c r="N91" s="6">
        <v>1230</v>
      </c>
      <c r="O91" s="6">
        <v>1240</v>
      </c>
      <c r="P91" s="6">
        <v>1250</v>
      </c>
      <c r="Q91" s="6">
        <v>1260</v>
      </c>
      <c r="R91" s="6">
        <v>2000</v>
      </c>
      <c r="S91" s="6">
        <v>2010</v>
      </c>
      <c r="T91" s="6">
        <v>2020</v>
      </c>
      <c r="U91" s="6">
        <v>2230</v>
      </c>
      <c r="V91" s="6">
        <v>2560</v>
      </c>
      <c r="W91" s="34">
        <v>0</v>
      </c>
      <c r="X91" s="7">
        <f t="shared" si="1"/>
        <v>1469.4117647058824</v>
      </c>
    </row>
    <row r="92" spans="1:24" x14ac:dyDescent="0.2">
      <c r="A92" s="25" t="s">
        <v>388</v>
      </c>
      <c r="B92" s="1" t="s">
        <v>389</v>
      </c>
      <c r="C92" s="1" t="s">
        <v>390</v>
      </c>
      <c r="D92" s="2" t="s">
        <v>35</v>
      </c>
      <c r="E92" s="1" t="s">
        <v>391</v>
      </c>
      <c r="F92" s="6">
        <v>940</v>
      </c>
      <c r="G92" s="6">
        <v>950</v>
      </c>
      <c r="H92" s="6">
        <v>960</v>
      </c>
      <c r="I92" s="6">
        <v>1200</v>
      </c>
      <c r="J92" s="6">
        <v>1210</v>
      </c>
      <c r="K92" s="6">
        <v>1220</v>
      </c>
      <c r="L92" s="6">
        <v>1230</v>
      </c>
      <c r="M92" s="6">
        <v>1240</v>
      </c>
      <c r="N92" s="6">
        <v>1250</v>
      </c>
      <c r="O92" s="6">
        <v>1260</v>
      </c>
      <c r="P92" s="6">
        <v>1270</v>
      </c>
      <c r="Q92" s="6">
        <v>1280</v>
      </c>
      <c r="R92" s="6">
        <v>2000</v>
      </c>
      <c r="S92" s="6">
        <v>2500</v>
      </c>
      <c r="T92" s="6">
        <v>2510</v>
      </c>
      <c r="U92" s="6">
        <v>2520</v>
      </c>
      <c r="V92" s="6">
        <v>2670</v>
      </c>
      <c r="W92" s="34">
        <v>0</v>
      </c>
      <c r="X92" s="7">
        <f t="shared" si="1"/>
        <v>1541.7647058823529</v>
      </c>
    </row>
    <row r="93" spans="1:24" x14ac:dyDescent="0.2">
      <c r="A93" s="25" t="s">
        <v>392</v>
      </c>
      <c r="B93" s="1" t="s">
        <v>393</v>
      </c>
      <c r="C93" s="1" t="s">
        <v>394</v>
      </c>
      <c r="D93" s="2" t="s">
        <v>35</v>
      </c>
      <c r="E93" s="1">
        <v>46208</v>
      </c>
      <c r="F93" s="6">
        <v>1220</v>
      </c>
      <c r="G93" s="6">
        <v>1230</v>
      </c>
      <c r="H93" s="6">
        <v>1240</v>
      </c>
      <c r="I93" s="6">
        <v>1250</v>
      </c>
      <c r="J93" s="6">
        <v>1330</v>
      </c>
      <c r="K93" s="6">
        <v>1350</v>
      </c>
      <c r="L93" s="6">
        <v>1370</v>
      </c>
      <c r="M93" s="6">
        <v>1390</v>
      </c>
      <c r="N93" s="6">
        <v>1450</v>
      </c>
      <c r="O93" s="6">
        <v>1460</v>
      </c>
      <c r="P93" s="6">
        <v>1470</v>
      </c>
      <c r="Q93" s="6">
        <v>1480</v>
      </c>
      <c r="R93" s="6">
        <v>1490</v>
      </c>
      <c r="S93" s="6">
        <v>2510</v>
      </c>
      <c r="T93" s="6">
        <v>3340</v>
      </c>
      <c r="U93" s="6">
        <v>4400</v>
      </c>
      <c r="V93" s="6">
        <v>4590</v>
      </c>
      <c r="W93" s="34">
        <v>0</v>
      </c>
      <c r="X93" s="7">
        <f t="shared" si="1"/>
        <v>1915.8823529411766</v>
      </c>
    </row>
    <row r="94" spans="1:24" x14ac:dyDescent="0.2">
      <c r="A94" s="25" t="s">
        <v>395</v>
      </c>
      <c r="B94" s="1" t="s">
        <v>396</v>
      </c>
      <c r="C94" s="1" t="s">
        <v>397</v>
      </c>
      <c r="D94" s="2" t="s">
        <v>35</v>
      </c>
      <c r="E94" s="1" t="s">
        <v>398</v>
      </c>
      <c r="F94" s="6">
        <v>990</v>
      </c>
      <c r="G94" s="6">
        <v>1000</v>
      </c>
      <c r="H94" s="6">
        <v>1010</v>
      </c>
      <c r="I94" s="6">
        <v>1020</v>
      </c>
      <c r="J94" s="6">
        <v>1070</v>
      </c>
      <c r="K94" s="6">
        <v>1090</v>
      </c>
      <c r="L94" s="6">
        <v>1110</v>
      </c>
      <c r="M94" s="6">
        <v>1130</v>
      </c>
      <c r="N94" s="6">
        <v>1220</v>
      </c>
      <c r="O94" s="6">
        <v>1230</v>
      </c>
      <c r="P94" s="6">
        <v>1240</v>
      </c>
      <c r="Q94" s="6">
        <v>1250</v>
      </c>
      <c r="R94" s="6">
        <v>1260</v>
      </c>
      <c r="S94" s="6">
        <v>1780</v>
      </c>
      <c r="T94" s="6">
        <v>2570</v>
      </c>
      <c r="U94" s="6">
        <v>3760</v>
      </c>
      <c r="V94" s="6">
        <v>3990</v>
      </c>
      <c r="W94" s="34">
        <v>0</v>
      </c>
      <c r="X94" s="7">
        <f t="shared" si="1"/>
        <v>1571.7647058823529</v>
      </c>
    </row>
    <row r="95" spans="1:24" x14ac:dyDescent="0.2">
      <c r="A95" s="25" t="s">
        <v>399</v>
      </c>
      <c r="B95" s="1" t="s">
        <v>114</v>
      </c>
      <c r="C95" s="1" t="s">
        <v>400</v>
      </c>
      <c r="D95" s="2" t="s">
        <v>35</v>
      </c>
      <c r="E95" s="1" t="s">
        <v>401</v>
      </c>
      <c r="F95" s="6">
        <v>990</v>
      </c>
      <c r="G95" s="6">
        <v>1000</v>
      </c>
      <c r="H95" s="6">
        <v>1010</v>
      </c>
      <c r="I95" s="6">
        <v>1310</v>
      </c>
      <c r="J95" s="6">
        <v>2520</v>
      </c>
      <c r="K95" s="6">
        <v>2540</v>
      </c>
      <c r="L95" s="6">
        <v>2560</v>
      </c>
      <c r="M95" s="6">
        <v>2580</v>
      </c>
      <c r="N95" s="6">
        <v>2740</v>
      </c>
      <c r="O95" s="6">
        <v>2750</v>
      </c>
      <c r="P95" s="6">
        <v>2760</v>
      </c>
      <c r="Q95" s="6">
        <v>2770</v>
      </c>
      <c r="R95" s="6">
        <v>2780</v>
      </c>
      <c r="S95" s="6">
        <v>3700</v>
      </c>
      <c r="T95" s="6">
        <v>4940</v>
      </c>
      <c r="U95" s="6">
        <v>5350</v>
      </c>
      <c r="V95" s="6">
        <v>5480</v>
      </c>
      <c r="W95" s="34">
        <v>0</v>
      </c>
      <c r="X95" s="7">
        <f t="shared" si="1"/>
        <v>2810.5882352941176</v>
      </c>
    </row>
    <row r="96" spans="1:24" x14ac:dyDescent="0.2">
      <c r="A96" s="25" t="s">
        <v>402</v>
      </c>
      <c r="B96" s="1" t="s">
        <v>403</v>
      </c>
      <c r="C96" s="1" t="s">
        <v>404</v>
      </c>
      <c r="D96" s="2" t="s">
        <v>35</v>
      </c>
      <c r="E96" s="1" t="s">
        <v>405</v>
      </c>
      <c r="F96" s="6">
        <v>400</v>
      </c>
      <c r="G96" s="6">
        <v>410</v>
      </c>
      <c r="H96" s="6">
        <v>460</v>
      </c>
      <c r="I96" s="6">
        <v>1200</v>
      </c>
      <c r="J96" s="6">
        <v>1300</v>
      </c>
      <c r="K96" s="6">
        <v>1350</v>
      </c>
      <c r="L96" s="6">
        <v>1400</v>
      </c>
      <c r="M96" s="6">
        <v>1450</v>
      </c>
      <c r="N96" s="6">
        <v>1500</v>
      </c>
      <c r="O96" s="6">
        <v>1550</v>
      </c>
      <c r="P96" s="6">
        <v>1600</v>
      </c>
      <c r="Q96" s="6">
        <v>1650</v>
      </c>
      <c r="R96" s="6">
        <v>2000</v>
      </c>
      <c r="S96" s="6">
        <v>2500</v>
      </c>
      <c r="T96" s="6">
        <v>2510</v>
      </c>
      <c r="U96" s="6">
        <v>2520</v>
      </c>
      <c r="V96" s="6">
        <v>4640</v>
      </c>
      <c r="W96" s="34">
        <v>0</v>
      </c>
      <c r="X96" s="7">
        <f t="shared" si="1"/>
        <v>1672.9411764705883</v>
      </c>
    </row>
    <row r="97" spans="1:24" x14ac:dyDescent="0.2">
      <c r="A97" s="25" t="s">
        <v>406</v>
      </c>
      <c r="B97" s="1" t="s">
        <v>407</v>
      </c>
      <c r="C97" s="1" t="s">
        <v>408</v>
      </c>
      <c r="D97" s="2" t="s">
        <v>35</v>
      </c>
      <c r="E97" s="1" t="s">
        <v>409</v>
      </c>
      <c r="F97" s="6">
        <v>1260</v>
      </c>
      <c r="G97" s="6">
        <v>1270</v>
      </c>
      <c r="H97" s="6">
        <v>1280</v>
      </c>
      <c r="I97" s="6">
        <v>1290</v>
      </c>
      <c r="J97" s="6">
        <v>1510</v>
      </c>
      <c r="K97" s="6">
        <v>1530</v>
      </c>
      <c r="L97" s="6">
        <v>1550</v>
      </c>
      <c r="M97" s="6">
        <v>1570</v>
      </c>
      <c r="N97" s="6">
        <v>1970</v>
      </c>
      <c r="O97" s="6">
        <v>1980</v>
      </c>
      <c r="P97" s="6">
        <v>1990</v>
      </c>
      <c r="Q97" s="6">
        <v>2000</v>
      </c>
      <c r="R97" s="6">
        <v>2010</v>
      </c>
      <c r="S97" s="6">
        <v>2840</v>
      </c>
      <c r="T97" s="6">
        <v>3550</v>
      </c>
      <c r="U97" s="6">
        <v>4270</v>
      </c>
      <c r="V97" s="6">
        <v>4470</v>
      </c>
      <c r="W97" s="34">
        <v>0</v>
      </c>
      <c r="X97" s="7">
        <f t="shared" si="1"/>
        <v>2137.6470588235293</v>
      </c>
    </row>
    <row r="98" spans="1:24" x14ac:dyDescent="0.2">
      <c r="A98" s="25" t="s">
        <v>410</v>
      </c>
      <c r="B98" s="1" t="s">
        <v>411</v>
      </c>
      <c r="C98" s="1" t="s">
        <v>412</v>
      </c>
      <c r="D98" s="2" t="s">
        <v>35</v>
      </c>
      <c r="E98" s="1" t="s">
        <v>413</v>
      </c>
      <c r="F98" s="6">
        <v>720</v>
      </c>
      <c r="G98" s="6">
        <v>730</v>
      </c>
      <c r="H98" s="6">
        <v>740</v>
      </c>
      <c r="I98" s="6">
        <v>850</v>
      </c>
      <c r="J98" s="6">
        <v>1530</v>
      </c>
      <c r="K98" s="6">
        <v>1550</v>
      </c>
      <c r="L98" s="6">
        <v>1570</v>
      </c>
      <c r="M98" s="6">
        <v>1590</v>
      </c>
      <c r="N98" s="6">
        <v>2230</v>
      </c>
      <c r="O98" s="6">
        <v>2240</v>
      </c>
      <c r="P98" s="6">
        <v>2250</v>
      </c>
      <c r="Q98" s="6">
        <v>2260</v>
      </c>
      <c r="R98" s="6">
        <v>2270</v>
      </c>
      <c r="S98" s="6">
        <v>3200</v>
      </c>
      <c r="T98" s="6">
        <v>5010</v>
      </c>
      <c r="U98" s="6">
        <v>6170</v>
      </c>
      <c r="V98" s="6">
        <v>6260</v>
      </c>
      <c r="W98" s="34">
        <v>0</v>
      </c>
      <c r="X98" s="7">
        <f t="shared" si="1"/>
        <v>2421.7647058823532</v>
      </c>
    </row>
    <row r="99" spans="1:24" x14ac:dyDescent="0.2">
      <c r="A99" s="25" t="s">
        <v>414</v>
      </c>
      <c r="B99" s="1" t="s">
        <v>415</v>
      </c>
      <c r="C99" s="1" t="s">
        <v>416</v>
      </c>
      <c r="D99" s="2" t="s">
        <v>35</v>
      </c>
      <c r="E99" s="1" t="s">
        <v>417</v>
      </c>
      <c r="F99" s="6">
        <v>450</v>
      </c>
      <c r="G99" s="6">
        <v>460</v>
      </c>
      <c r="H99" s="6">
        <v>580</v>
      </c>
      <c r="I99" s="6">
        <v>800</v>
      </c>
      <c r="J99" s="6">
        <v>1250</v>
      </c>
      <c r="K99" s="6">
        <v>1270</v>
      </c>
      <c r="L99" s="6">
        <v>1290</v>
      </c>
      <c r="M99" s="6">
        <v>1310</v>
      </c>
      <c r="N99" s="6">
        <v>1380</v>
      </c>
      <c r="O99" s="6">
        <v>1390</v>
      </c>
      <c r="P99" s="6">
        <v>1400</v>
      </c>
      <c r="Q99" s="6">
        <v>1410</v>
      </c>
      <c r="R99" s="6">
        <v>1420</v>
      </c>
      <c r="S99" s="6">
        <v>1940</v>
      </c>
      <c r="T99" s="6">
        <v>2630</v>
      </c>
      <c r="U99" s="6">
        <v>3630</v>
      </c>
      <c r="V99" s="6">
        <v>3870</v>
      </c>
      <c r="W99" s="34">
        <v>0</v>
      </c>
      <c r="X99" s="7">
        <f t="shared" si="1"/>
        <v>1557.6470588235295</v>
      </c>
    </row>
    <row r="100" spans="1:24" x14ac:dyDescent="0.2">
      <c r="A100" s="25" t="s">
        <v>418</v>
      </c>
      <c r="B100" s="1" t="s">
        <v>419</v>
      </c>
      <c r="C100" s="1" t="s">
        <v>420</v>
      </c>
      <c r="D100" s="2" t="s">
        <v>35</v>
      </c>
      <c r="E100" s="1" t="s">
        <v>421</v>
      </c>
      <c r="F100" s="6">
        <v>450</v>
      </c>
      <c r="G100" s="6">
        <v>460</v>
      </c>
      <c r="H100" s="6">
        <v>580</v>
      </c>
      <c r="I100" s="6">
        <v>800</v>
      </c>
      <c r="J100" s="6">
        <v>1250</v>
      </c>
      <c r="K100" s="6">
        <v>1270</v>
      </c>
      <c r="L100" s="6">
        <v>1290</v>
      </c>
      <c r="M100" s="6">
        <v>1310</v>
      </c>
      <c r="N100" s="6">
        <v>1380</v>
      </c>
      <c r="O100" s="6">
        <v>1390</v>
      </c>
      <c r="P100" s="6">
        <v>1400</v>
      </c>
      <c r="Q100" s="6">
        <v>1410</v>
      </c>
      <c r="R100" s="6">
        <v>1420</v>
      </c>
      <c r="S100" s="6">
        <v>1940</v>
      </c>
      <c r="T100" s="6">
        <v>2630</v>
      </c>
      <c r="U100" s="6">
        <v>3630</v>
      </c>
      <c r="V100" s="6">
        <v>4200</v>
      </c>
      <c r="W100" s="34">
        <v>0</v>
      </c>
      <c r="X100" s="7">
        <f t="shared" si="1"/>
        <v>1577.0588235294117</v>
      </c>
    </row>
    <row r="101" spans="1:24" x14ac:dyDescent="0.2">
      <c r="A101" s="25" t="s">
        <v>422</v>
      </c>
      <c r="B101" s="1" t="s">
        <v>423</v>
      </c>
      <c r="C101" s="1" t="s">
        <v>424</v>
      </c>
      <c r="D101" s="2" t="s">
        <v>35</v>
      </c>
      <c r="E101" s="1" t="s">
        <v>425</v>
      </c>
      <c r="F101" s="6">
        <v>380</v>
      </c>
      <c r="G101" s="6">
        <v>590</v>
      </c>
      <c r="H101" s="6">
        <v>600</v>
      </c>
      <c r="I101" s="6">
        <v>980</v>
      </c>
      <c r="J101" s="6">
        <v>1070</v>
      </c>
      <c r="K101" s="6">
        <v>1090</v>
      </c>
      <c r="L101" s="6">
        <v>1110</v>
      </c>
      <c r="M101" s="6">
        <v>1130</v>
      </c>
      <c r="N101" s="6">
        <v>1220</v>
      </c>
      <c r="O101" s="6">
        <v>1230</v>
      </c>
      <c r="P101" s="6">
        <v>1240</v>
      </c>
      <c r="Q101" s="6">
        <v>1250</v>
      </c>
      <c r="R101" s="6">
        <v>1260</v>
      </c>
      <c r="S101" s="6">
        <v>1780</v>
      </c>
      <c r="T101" s="6">
        <v>2570</v>
      </c>
      <c r="U101" s="6">
        <v>3760</v>
      </c>
      <c r="V101" s="6">
        <v>3990</v>
      </c>
      <c r="W101" s="34">
        <v>0</v>
      </c>
      <c r="X101" s="7">
        <f t="shared" si="1"/>
        <v>1485.2941176470588</v>
      </c>
    </row>
    <row r="102" spans="1:24" x14ac:dyDescent="0.2">
      <c r="A102" s="25" t="s">
        <v>426</v>
      </c>
      <c r="B102" s="1" t="s">
        <v>427</v>
      </c>
      <c r="C102" s="1" t="s">
        <v>428</v>
      </c>
      <c r="D102" s="2" t="s">
        <v>35</v>
      </c>
      <c r="E102" s="4" t="s">
        <v>429</v>
      </c>
      <c r="F102" s="6">
        <v>1090</v>
      </c>
      <c r="G102" s="6">
        <v>1100</v>
      </c>
      <c r="H102" s="6">
        <v>1110</v>
      </c>
      <c r="I102" s="6">
        <v>1120</v>
      </c>
      <c r="J102" s="6">
        <v>1130</v>
      </c>
      <c r="K102" s="6">
        <v>1150</v>
      </c>
      <c r="L102" s="6">
        <v>1170</v>
      </c>
      <c r="M102" s="6">
        <v>1190</v>
      </c>
      <c r="N102" s="6">
        <v>1220</v>
      </c>
      <c r="O102" s="6">
        <v>1230</v>
      </c>
      <c r="P102" s="6">
        <v>1240</v>
      </c>
      <c r="Q102" s="6">
        <v>1250</v>
      </c>
      <c r="R102" s="6">
        <v>1260</v>
      </c>
      <c r="S102" s="6">
        <v>1780</v>
      </c>
      <c r="T102" s="6">
        <v>2570</v>
      </c>
      <c r="U102" s="6">
        <v>3760</v>
      </c>
      <c r="V102" s="6">
        <v>3990</v>
      </c>
      <c r="W102" s="34">
        <v>0</v>
      </c>
      <c r="X102" s="7">
        <f t="shared" si="1"/>
        <v>1609.4117647058824</v>
      </c>
    </row>
    <row r="103" spans="1:24" x14ac:dyDescent="0.2">
      <c r="A103" s="25" t="s">
        <v>430</v>
      </c>
      <c r="B103" s="1" t="s">
        <v>431</v>
      </c>
      <c r="C103" s="1" t="s">
        <v>432</v>
      </c>
      <c r="D103" s="2" t="s">
        <v>35</v>
      </c>
      <c r="E103" s="1" t="s">
        <v>433</v>
      </c>
      <c r="F103" s="6">
        <v>990</v>
      </c>
      <c r="G103" s="6">
        <v>1000</v>
      </c>
      <c r="H103" s="6">
        <v>1010</v>
      </c>
      <c r="I103" s="6">
        <v>1310</v>
      </c>
      <c r="J103" s="6">
        <v>2520</v>
      </c>
      <c r="K103" s="6">
        <v>2540</v>
      </c>
      <c r="L103" s="6">
        <v>2560</v>
      </c>
      <c r="M103" s="6">
        <v>2580</v>
      </c>
      <c r="N103" s="6">
        <v>2740</v>
      </c>
      <c r="O103" s="6">
        <v>2750</v>
      </c>
      <c r="P103" s="6">
        <v>2760</v>
      </c>
      <c r="Q103" s="6">
        <v>2770</v>
      </c>
      <c r="R103" s="6">
        <v>2780</v>
      </c>
      <c r="S103" s="6">
        <v>3700</v>
      </c>
      <c r="T103" s="6">
        <v>4940</v>
      </c>
      <c r="U103" s="6">
        <v>5350</v>
      </c>
      <c r="V103" s="6">
        <v>5480</v>
      </c>
      <c r="W103" s="34">
        <v>0</v>
      </c>
      <c r="X103" s="7">
        <f t="shared" si="1"/>
        <v>2810.5882352941176</v>
      </c>
    </row>
    <row r="104" spans="1:24" x14ac:dyDescent="0.2">
      <c r="A104" s="25" t="s">
        <v>434</v>
      </c>
      <c r="B104" s="1" t="s">
        <v>435</v>
      </c>
      <c r="C104" s="1" t="s">
        <v>436</v>
      </c>
      <c r="D104" s="2" t="s">
        <v>35</v>
      </c>
      <c r="E104" s="1" t="s">
        <v>437</v>
      </c>
      <c r="F104" s="6">
        <v>1590</v>
      </c>
      <c r="G104" s="6">
        <v>1600</v>
      </c>
      <c r="H104" s="6">
        <v>1610</v>
      </c>
      <c r="I104" s="6">
        <v>1620</v>
      </c>
      <c r="J104" s="6">
        <v>1630</v>
      </c>
      <c r="K104" s="6">
        <v>1650</v>
      </c>
      <c r="L104" s="6">
        <v>1670</v>
      </c>
      <c r="M104" s="6">
        <v>1700</v>
      </c>
      <c r="N104" s="6">
        <v>1720</v>
      </c>
      <c r="O104" s="6">
        <v>1730</v>
      </c>
      <c r="P104" s="6">
        <v>1740</v>
      </c>
      <c r="Q104" s="6">
        <v>1750</v>
      </c>
      <c r="R104" s="6">
        <v>1760</v>
      </c>
      <c r="S104" s="6">
        <v>2270</v>
      </c>
      <c r="T104" s="6">
        <v>3540</v>
      </c>
      <c r="U104" s="6">
        <v>6700</v>
      </c>
      <c r="V104" s="6">
        <v>6750</v>
      </c>
      <c r="W104" s="34">
        <v>0</v>
      </c>
      <c r="X104" s="7">
        <f t="shared" si="1"/>
        <v>2413.5294117647059</v>
      </c>
    </row>
    <row r="105" spans="1:24" x14ac:dyDescent="0.2">
      <c r="A105" s="25" t="s">
        <v>438</v>
      </c>
      <c r="B105" s="1" t="s">
        <v>439</v>
      </c>
      <c r="C105" s="1" t="s">
        <v>440</v>
      </c>
      <c r="D105" s="2" t="s">
        <v>35</v>
      </c>
      <c r="E105" s="1" t="s">
        <v>441</v>
      </c>
      <c r="F105" s="6">
        <v>760</v>
      </c>
      <c r="G105" s="6">
        <v>770</v>
      </c>
      <c r="H105" s="6">
        <v>890</v>
      </c>
      <c r="I105" s="6">
        <v>1070</v>
      </c>
      <c r="J105" s="6">
        <v>1550</v>
      </c>
      <c r="K105" s="6">
        <v>1570</v>
      </c>
      <c r="L105" s="6">
        <v>1590</v>
      </c>
      <c r="M105" s="6">
        <v>1610</v>
      </c>
      <c r="N105" s="6">
        <v>1840</v>
      </c>
      <c r="O105" s="6">
        <v>1850</v>
      </c>
      <c r="P105" s="6">
        <v>1860</v>
      </c>
      <c r="Q105" s="6">
        <v>1870</v>
      </c>
      <c r="R105" s="6">
        <v>1880</v>
      </c>
      <c r="S105" s="6">
        <v>2210</v>
      </c>
      <c r="T105" s="6">
        <v>3470</v>
      </c>
      <c r="U105" s="6">
        <v>4720</v>
      </c>
      <c r="V105" s="6">
        <v>4890</v>
      </c>
      <c r="W105" s="34">
        <v>0</v>
      </c>
      <c r="X105" s="7">
        <f t="shared" si="1"/>
        <v>2023.5294117647059</v>
      </c>
    </row>
    <row r="106" spans="1:24" x14ac:dyDescent="0.2">
      <c r="A106" s="25" t="s">
        <v>442</v>
      </c>
      <c r="B106" s="1" t="s">
        <v>443</v>
      </c>
      <c r="C106" s="1" t="s">
        <v>444</v>
      </c>
      <c r="D106" s="2" t="s">
        <v>35</v>
      </c>
      <c r="E106" s="1" t="s">
        <v>445</v>
      </c>
      <c r="F106" s="6">
        <v>760</v>
      </c>
      <c r="G106" s="6">
        <v>770</v>
      </c>
      <c r="H106" s="6">
        <v>890</v>
      </c>
      <c r="I106" s="6">
        <v>1070</v>
      </c>
      <c r="J106" s="6">
        <v>1550</v>
      </c>
      <c r="K106" s="6">
        <v>1570</v>
      </c>
      <c r="L106" s="6">
        <v>1590</v>
      </c>
      <c r="M106" s="6">
        <v>1610</v>
      </c>
      <c r="N106" s="6">
        <v>1840</v>
      </c>
      <c r="O106" s="6">
        <v>1850</v>
      </c>
      <c r="P106" s="6">
        <v>1860</v>
      </c>
      <c r="Q106" s="6">
        <v>1870</v>
      </c>
      <c r="R106" s="6">
        <v>1880</v>
      </c>
      <c r="S106" s="6">
        <v>2210</v>
      </c>
      <c r="T106" s="6">
        <v>3470</v>
      </c>
      <c r="U106" s="6">
        <v>4720</v>
      </c>
      <c r="V106" s="6">
        <v>4890</v>
      </c>
      <c r="W106" s="34">
        <v>0</v>
      </c>
      <c r="X106" s="7">
        <f t="shared" si="1"/>
        <v>2023.5294117647059</v>
      </c>
    </row>
    <row r="107" spans="1:24" x14ac:dyDescent="0.2">
      <c r="A107" s="25" t="s">
        <v>446</v>
      </c>
      <c r="B107" s="1" t="s">
        <v>447</v>
      </c>
      <c r="C107" s="1" t="s">
        <v>448</v>
      </c>
      <c r="D107" s="2" t="s">
        <v>35</v>
      </c>
      <c r="E107" s="1" t="s">
        <v>449</v>
      </c>
      <c r="F107" s="6">
        <v>1000</v>
      </c>
      <c r="G107" s="6">
        <v>2190</v>
      </c>
      <c r="H107" s="6">
        <v>2200</v>
      </c>
      <c r="I107" s="6">
        <v>2210</v>
      </c>
      <c r="J107" s="6">
        <v>2220</v>
      </c>
      <c r="K107" s="6">
        <v>2250</v>
      </c>
      <c r="L107" s="6">
        <v>2270</v>
      </c>
      <c r="M107" s="6">
        <v>2290</v>
      </c>
      <c r="N107" s="6">
        <v>2310</v>
      </c>
      <c r="O107" s="6">
        <v>2320</v>
      </c>
      <c r="P107" s="6">
        <v>2330</v>
      </c>
      <c r="Q107" s="6">
        <v>2340</v>
      </c>
      <c r="R107" s="6">
        <v>2350</v>
      </c>
      <c r="S107" s="6">
        <v>5760</v>
      </c>
      <c r="T107" s="6">
        <v>6060</v>
      </c>
      <c r="U107" s="6">
        <v>6490</v>
      </c>
      <c r="V107" s="6">
        <v>6550</v>
      </c>
      <c r="W107" s="34">
        <v>0</v>
      </c>
      <c r="X107" s="7">
        <f t="shared" si="1"/>
        <v>3125.8823529411766</v>
      </c>
    </row>
    <row r="108" spans="1:24" x14ac:dyDescent="0.2">
      <c r="A108" s="25" t="s">
        <v>450</v>
      </c>
      <c r="B108" s="1" t="s">
        <v>451</v>
      </c>
      <c r="C108" s="1" t="s">
        <v>452</v>
      </c>
      <c r="D108" s="2" t="s">
        <v>35</v>
      </c>
      <c r="E108" s="1" t="s">
        <v>453</v>
      </c>
      <c r="F108" s="6">
        <v>990</v>
      </c>
      <c r="G108" s="6">
        <v>1000</v>
      </c>
      <c r="H108" s="6">
        <v>1010</v>
      </c>
      <c r="I108" s="6">
        <v>1310</v>
      </c>
      <c r="J108" s="6">
        <v>2520</v>
      </c>
      <c r="K108" s="6">
        <v>2540</v>
      </c>
      <c r="L108" s="6">
        <v>2560</v>
      </c>
      <c r="M108" s="6">
        <v>2580</v>
      </c>
      <c r="N108" s="6">
        <v>2740</v>
      </c>
      <c r="O108" s="6">
        <v>2750</v>
      </c>
      <c r="P108" s="6">
        <v>2760</v>
      </c>
      <c r="Q108" s="6">
        <v>2770</v>
      </c>
      <c r="R108" s="6">
        <v>2780</v>
      </c>
      <c r="S108" s="6">
        <v>3700</v>
      </c>
      <c r="T108" s="6">
        <v>4940</v>
      </c>
      <c r="U108" s="6">
        <v>5350</v>
      </c>
      <c r="V108" s="6">
        <v>5480</v>
      </c>
      <c r="W108" s="34">
        <v>0</v>
      </c>
      <c r="X108" s="7">
        <f t="shared" si="1"/>
        <v>2810.5882352941176</v>
      </c>
    </row>
    <row r="109" spans="1:24" x14ac:dyDescent="0.2">
      <c r="A109" s="25" t="s">
        <v>454</v>
      </c>
      <c r="B109" s="1" t="s">
        <v>455</v>
      </c>
      <c r="C109" s="1" t="s">
        <v>456</v>
      </c>
      <c r="D109" s="2" t="s">
        <v>35</v>
      </c>
      <c r="E109" s="1" t="s">
        <v>457</v>
      </c>
      <c r="F109" s="6">
        <v>1690</v>
      </c>
      <c r="G109" s="6">
        <v>1700</v>
      </c>
      <c r="H109" s="6">
        <v>1710</v>
      </c>
      <c r="I109" s="6">
        <v>1720</v>
      </c>
      <c r="J109" s="6">
        <v>2430</v>
      </c>
      <c r="K109" s="6">
        <v>2450</v>
      </c>
      <c r="L109" s="6">
        <v>2470</v>
      </c>
      <c r="M109" s="6">
        <v>2490</v>
      </c>
      <c r="N109" s="6">
        <v>2640</v>
      </c>
      <c r="O109" s="6">
        <v>2770</v>
      </c>
      <c r="P109" s="6">
        <v>2910</v>
      </c>
      <c r="Q109" s="6">
        <v>3050</v>
      </c>
      <c r="R109" s="6">
        <v>3210</v>
      </c>
      <c r="S109" s="6">
        <v>4900</v>
      </c>
      <c r="T109" s="6">
        <v>5440</v>
      </c>
      <c r="U109" s="6">
        <v>6100</v>
      </c>
      <c r="V109" s="6">
        <v>6420</v>
      </c>
      <c r="W109" s="34">
        <v>0</v>
      </c>
      <c r="X109" s="7">
        <f t="shared" si="1"/>
        <v>3182.3529411764707</v>
      </c>
    </row>
    <row r="110" spans="1:24" x14ac:dyDescent="0.2">
      <c r="A110" s="25" t="s">
        <v>458</v>
      </c>
      <c r="B110" s="1" t="s">
        <v>459</v>
      </c>
      <c r="C110" s="1" t="s">
        <v>460</v>
      </c>
      <c r="D110" s="2" t="s">
        <v>35</v>
      </c>
      <c r="E110" s="1" t="s">
        <v>461</v>
      </c>
      <c r="F110" s="6">
        <v>380</v>
      </c>
      <c r="G110" s="6">
        <v>590</v>
      </c>
      <c r="H110" s="6">
        <v>600</v>
      </c>
      <c r="I110" s="6">
        <v>980</v>
      </c>
      <c r="J110" s="6">
        <v>1070</v>
      </c>
      <c r="K110" s="6">
        <v>1090</v>
      </c>
      <c r="L110" s="6">
        <v>1110</v>
      </c>
      <c r="M110" s="6">
        <v>1130</v>
      </c>
      <c r="N110" s="6">
        <v>1220</v>
      </c>
      <c r="O110" s="6">
        <v>1230</v>
      </c>
      <c r="P110" s="6">
        <v>1240</v>
      </c>
      <c r="Q110" s="6">
        <v>1250</v>
      </c>
      <c r="R110" s="6">
        <v>1260</v>
      </c>
      <c r="S110" s="6">
        <v>1780</v>
      </c>
      <c r="T110" s="6">
        <v>2570</v>
      </c>
      <c r="U110" s="6">
        <v>3760</v>
      </c>
      <c r="V110" s="6">
        <v>3990</v>
      </c>
      <c r="W110" s="34">
        <v>0</v>
      </c>
      <c r="X110" s="7">
        <f t="shared" si="1"/>
        <v>1485.2941176470588</v>
      </c>
    </row>
    <row r="111" spans="1:24" x14ac:dyDescent="0.2">
      <c r="A111" s="25" t="s">
        <v>462</v>
      </c>
      <c r="B111" s="1" t="s">
        <v>463</v>
      </c>
      <c r="C111" s="1" t="s">
        <v>464</v>
      </c>
      <c r="D111" s="2" t="s">
        <v>35</v>
      </c>
      <c r="E111" s="1" t="s">
        <v>465</v>
      </c>
      <c r="F111" s="6">
        <v>1050</v>
      </c>
      <c r="G111" s="6">
        <v>1060</v>
      </c>
      <c r="H111" s="6">
        <v>1070</v>
      </c>
      <c r="I111" s="6">
        <v>1080</v>
      </c>
      <c r="J111" s="6">
        <v>1090</v>
      </c>
      <c r="K111" s="6">
        <v>1110</v>
      </c>
      <c r="L111" s="6">
        <v>1130</v>
      </c>
      <c r="M111" s="6">
        <v>1150</v>
      </c>
      <c r="N111" s="6">
        <v>1180</v>
      </c>
      <c r="O111" s="6">
        <v>1190</v>
      </c>
      <c r="P111" s="6">
        <v>1200</v>
      </c>
      <c r="Q111" s="6">
        <v>1210</v>
      </c>
      <c r="R111" s="6">
        <v>1220</v>
      </c>
      <c r="S111" s="6">
        <v>2130</v>
      </c>
      <c r="T111" s="6">
        <v>2870</v>
      </c>
      <c r="U111" s="6">
        <v>3730</v>
      </c>
      <c r="V111" s="6">
        <v>4540</v>
      </c>
      <c r="W111" s="34">
        <v>0</v>
      </c>
      <c r="X111" s="7">
        <f t="shared" si="1"/>
        <v>1647.6470588235295</v>
      </c>
    </row>
    <row r="112" spans="1:24" x14ac:dyDescent="0.2">
      <c r="A112" s="25" t="s">
        <v>466</v>
      </c>
      <c r="B112" s="1" t="s">
        <v>467</v>
      </c>
      <c r="C112" s="1" t="s">
        <v>468</v>
      </c>
      <c r="D112" s="2" t="s">
        <v>35</v>
      </c>
      <c r="E112" s="1" t="s">
        <v>469</v>
      </c>
      <c r="F112" s="6">
        <v>990</v>
      </c>
      <c r="G112" s="6">
        <v>1000</v>
      </c>
      <c r="H112" s="6">
        <v>1010</v>
      </c>
      <c r="I112" s="6">
        <v>1020</v>
      </c>
      <c r="J112" s="6">
        <v>1070</v>
      </c>
      <c r="K112" s="6">
        <v>1090</v>
      </c>
      <c r="L112" s="6">
        <v>1110</v>
      </c>
      <c r="M112" s="6">
        <v>1130</v>
      </c>
      <c r="N112" s="6">
        <v>1220</v>
      </c>
      <c r="O112" s="6">
        <v>1230</v>
      </c>
      <c r="P112" s="6">
        <v>1240</v>
      </c>
      <c r="Q112" s="6">
        <v>1250</v>
      </c>
      <c r="R112" s="6">
        <v>1260</v>
      </c>
      <c r="S112" s="6">
        <v>1780</v>
      </c>
      <c r="T112" s="6">
        <v>2570</v>
      </c>
      <c r="U112" s="6">
        <v>3760</v>
      </c>
      <c r="V112" s="6">
        <v>3990</v>
      </c>
      <c r="W112" s="34">
        <v>0</v>
      </c>
      <c r="X112" s="7">
        <f t="shared" si="1"/>
        <v>1571.7647058823529</v>
      </c>
    </row>
    <row r="113" spans="1:24" x14ac:dyDescent="0.2">
      <c r="A113" s="25" t="s">
        <v>470</v>
      </c>
      <c r="B113" s="1" t="s">
        <v>471</v>
      </c>
      <c r="C113" s="1" t="s">
        <v>472</v>
      </c>
      <c r="D113" s="2" t="s">
        <v>35</v>
      </c>
      <c r="E113" s="1" t="s">
        <v>473</v>
      </c>
      <c r="F113" s="6">
        <v>760</v>
      </c>
      <c r="G113" s="6">
        <v>770</v>
      </c>
      <c r="H113" s="6">
        <v>890</v>
      </c>
      <c r="I113" s="6">
        <v>1070</v>
      </c>
      <c r="J113" s="6">
        <v>1550</v>
      </c>
      <c r="K113" s="6">
        <v>1570</v>
      </c>
      <c r="L113" s="6">
        <v>1590</v>
      </c>
      <c r="M113" s="6">
        <v>1610</v>
      </c>
      <c r="N113" s="6">
        <v>1840</v>
      </c>
      <c r="O113" s="6">
        <v>1850</v>
      </c>
      <c r="P113" s="6">
        <v>1860</v>
      </c>
      <c r="Q113" s="6">
        <v>1870</v>
      </c>
      <c r="R113" s="6">
        <v>1880</v>
      </c>
      <c r="S113" s="6">
        <v>2210</v>
      </c>
      <c r="T113" s="6">
        <v>3470</v>
      </c>
      <c r="U113" s="6">
        <v>4720</v>
      </c>
      <c r="V113" s="6">
        <v>4890</v>
      </c>
      <c r="W113" s="34">
        <v>0</v>
      </c>
      <c r="X113" s="7">
        <f t="shared" si="1"/>
        <v>2023.5294117647059</v>
      </c>
    </row>
    <row r="114" spans="1:24" x14ac:dyDescent="0.2">
      <c r="A114" s="25" t="s">
        <v>474</v>
      </c>
      <c r="B114" s="1" t="s">
        <v>475</v>
      </c>
      <c r="C114" s="1" t="s">
        <v>476</v>
      </c>
      <c r="D114" s="2" t="s">
        <v>35</v>
      </c>
      <c r="E114" s="1" t="s">
        <v>477</v>
      </c>
      <c r="F114" s="6">
        <v>760</v>
      </c>
      <c r="G114" s="6">
        <v>770</v>
      </c>
      <c r="H114" s="6">
        <v>890</v>
      </c>
      <c r="I114" s="6">
        <v>1070</v>
      </c>
      <c r="J114" s="6">
        <v>1550</v>
      </c>
      <c r="K114" s="6">
        <v>1570</v>
      </c>
      <c r="L114" s="6">
        <v>1590</v>
      </c>
      <c r="M114" s="6">
        <v>1610</v>
      </c>
      <c r="N114" s="6">
        <v>1840</v>
      </c>
      <c r="O114" s="6">
        <v>1850</v>
      </c>
      <c r="P114" s="6">
        <v>1860</v>
      </c>
      <c r="Q114" s="6">
        <v>1870</v>
      </c>
      <c r="R114" s="6">
        <v>1880</v>
      </c>
      <c r="S114" s="6">
        <v>2210</v>
      </c>
      <c r="T114" s="6">
        <v>3470</v>
      </c>
      <c r="U114" s="6">
        <v>4720</v>
      </c>
      <c r="V114" s="6">
        <v>4890</v>
      </c>
      <c r="W114" s="34">
        <v>0</v>
      </c>
      <c r="X114" s="7">
        <f t="shared" si="1"/>
        <v>2023.5294117647059</v>
      </c>
    </row>
    <row r="115" spans="1:24" x14ac:dyDescent="0.2">
      <c r="A115" s="25" t="s">
        <v>478</v>
      </c>
      <c r="B115" s="1" t="s">
        <v>479</v>
      </c>
      <c r="C115" s="1" t="s">
        <v>480</v>
      </c>
      <c r="D115" s="2" t="s">
        <v>35</v>
      </c>
      <c r="E115" s="1" t="s">
        <v>481</v>
      </c>
      <c r="F115" s="6">
        <v>380</v>
      </c>
      <c r="G115" s="6">
        <v>590</v>
      </c>
      <c r="H115" s="6">
        <v>600</v>
      </c>
      <c r="I115" s="6">
        <v>980</v>
      </c>
      <c r="J115" s="6">
        <v>1070</v>
      </c>
      <c r="K115" s="6">
        <v>1090</v>
      </c>
      <c r="L115" s="6">
        <v>1110</v>
      </c>
      <c r="M115" s="6">
        <v>1130</v>
      </c>
      <c r="N115" s="6">
        <v>1220</v>
      </c>
      <c r="O115" s="6">
        <v>1230</v>
      </c>
      <c r="P115" s="6">
        <v>1240</v>
      </c>
      <c r="Q115" s="6">
        <v>1250</v>
      </c>
      <c r="R115" s="6">
        <v>1260</v>
      </c>
      <c r="S115" s="6">
        <v>1780</v>
      </c>
      <c r="T115" s="6">
        <v>2570</v>
      </c>
      <c r="U115" s="6">
        <v>3760</v>
      </c>
      <c r="V115" s="6">
        <v>3990</v>
      </c>
      <c r="W115" s="34">
        <v>0</v>
      </c>
      <c r="X115" s="7">
        <f t="shared" si="1"/>
        <v>1485.2941176470588</v>
      </c>
    </row>
    <row r="116" spans="1:24" x14ac:dyDescent="0.2">
      <c r="A116" s="25" t="s">
        <v>482</v>
      </c>
      <c r="B116" s="1" t="s">
        <v>483</v>
      </c>
      <c r="C116" s="1" t="s">
        <v>484</v>
      </c>
      <c r="D116" s="2" t="s">
        <v>35</v>
      </c>
      <c r="E116" s="1" t="s">
        <v>485</v>
      </c>
      <c r="F116" s="6">
        <v>1500</v>
      </c>
      <c r="G116" s="6">
        <v>1545</v>
      </c>
      <c r="H116" s="6">
        <v>2010</v>
      </c>
      <c r="I116" s="6">
        <v>2400</v>
      </c>
      <c r="J116" s="6">
        <v>3450</v>
      </c>
      <c r="K116" s="6">
        <v>3470</v>
      </c>
      <c r="L116" s="6">
        <v>3490</v>
      </c>
      <c r="M116" s="6">
        <v>3510</v>
      </c>
      <c r="N116" s="6">
        <v>4030</v>
      </c>
      <c r="O116" s="6">
        <v>4040</v>
      </c>
      <c r="P116" s="6">
        <v>4050</v>
      </c>
      <c r="Q116" s="6">
        <v>4060</v>
      </c>
      <c r="R116" s="6">
        <v>4070</v>
      </c>
      <c r="S116" s="6">
        <v>8120</v>
      </c>
      <c r="T116" s="6">
        <v>9100</v>
      </c>
      <c r="U116" s="6">
        <v>10420</v>
      </c>
      <c r="V116" s="6">
        <v>11110</v>
      </c>
      <c r="W116" s="34">
        <v>0</v>
      </c>
      <c r="X116" s="7">
        <f t="shared" si="1"/>
        <v>4727.9411764705883</v>
      </c>
    </row>
    <row r="117" spans="1:24" x14ac:dyDescent="0.2">
      <c r="A117" s="25" t="s">
        <v>486</v>
      </c>
      <c r="B117" s="1" t="s">
        <v>487</v>
      </c>
      <c r="C117" s="1" t="s">
        <v>488</v>
      </c>
      <c r="D117" s="2" t="s">
        <v>35</v>
      </c>
      <c r="E117" s="1" t="s">
        <v>489</v>
      </c>
      <c r="F117" s="6">
        <v>380</v>
      </c>
      <c r="G117" s="6">
        <v>590</v>
      </c>
      <c r="H117" s="6">
        <v>600</v>
      </c>
      <c r="I117" s="6">
        <v>980</v>
      </c>
      <c r="J117" s="6">
        <v>1070</v>
      </c>
      <c r="K117" s="6">
        <v>1090</v>
      </c>
      <c r="L117" s="6">
        <v>1110</v>
      </c>
      <c r="M117" s="6">
        <v>1130</v>
      </c>
      <c r="N117" s="6">
        <v>1220</v>
      </c>
      <c r="O117" s="6">
        <v>1230</v>
      </c>
      <c r="P117" s="6">
        <v>1240</v>
      </c>
      <c r="Q117" s="6">
        <v>1250</v>
      </c>
      <c r="R117" s="6">
        <v>1260</v>
      </c>
      <c r="S117" s="6">
        <v>1780</v>
      </c>
      <c r="T117" s="6">
        <v>2570</v>
      </c>
      <c r="U117" s="6">
        <v>3760</v>
      </c>
      <c r="V117" s="6">
        <v>3990</v>
      </c>
      <c r="W117" s="34">
        <v>0</v>
      </c>
      <c r="X117" s="7">
        <f t="shared" si="1"/>
        <v>1485.2941176470588</v>
      </c>
    </row>
    <row r="118" spans="1:24" x14ac:dyDescent="0.2">
      <c r="A118" s="25" t="s">
        <v>490</v>
      </c>
      <c r="B118" s="1" t="s">
        <v>491</v>
      </c>
      <c r="C118" s="1" t="s">
        <v>492</v>
      </c>
      <c r="D118" s="2" t="s">
        <v>35</v>
      </c>
      <c r="E118" s="1" t="s">
        <v>493</v>
      </c>
      <c r="F118" s="6">
        <v>400</v>
      </c>
      <c r="G118" s="6">
        <v>410</v>
      </c>
      <c r="H118" s="6">
        <v>420</v>
      </c>
      <c r="I118" s="6">
        <v>1200</v>
      </c>
      <c r="J118" s="6">
        <v>1210</v>
      </c>
      <c r="K118" s="6">
        <v>1220</v>
      </c>
      <c r="L118" s="6">
        <v>1230</v>
      </c>
      <c r="M118" s="6">
        <v>1240</v>
      </c>
      <c r="N118" s="6">
        <v>1250</v>
      </c>
      <c r="O118" s="6">
        <v>1260</v>
      </c>
      <c r="P118" s="6">
        <v>1270</v>
      </c>
      <c r="Q118" s="6">
        <v>1280</v>
      </c>
      <c r="R118" s="6">
        <v>2000</v>
      </c>
      <c r="S118" s="6">
        <v>2500</v>
      </c>
      <c r="T118" s="6">
        <v>2510</v>
      </c>
      <c r="U118" s="6">
        <v>2520</v>
      </c>
      <c r="V118" s="6">
        <v>2530</v>
      </c>
      <c r="W118" s="34">
        <v>0</v>
      </c>
      <c r="X118" s="7">
        <f t="shared" si="1"/>
        <v>1438.2352941176471</v>
      </c>
    </row>
    <row r="119" spans="1:24" x14ac:dyDescent="0.2">
      <c r="A119" s="25" t="s">
        <v>494</v>
      </c>
      <c r="B119" s="1" t="s">
        <v>495</v>
      </c>
      <c r="C119" s="1" t="s">
        <v>496</v>
      </c>
      <c r="D119" s="2" t="s">
        <v>35</v>
      </c>
      <c r="E119" s="1" t="s">
        <v>497</v>
      </c>
      <c r="F119" s="6">
        <v>990</v>
      </c>
      <c r="G119" s="6">
        <v>1000</v>
      </c>
      <c r="H119" s="6">
        <v>1010</v>
      </c>
      <c r="I119" s="6">
        <v>1020</v>
      </c>
      <c r="J119" s="6">
        <v>1070</v>
      </c>
      <c r="K119" s="6">
        <v>1090</v>
      </c>
      <c r="L119" s="6">
        <v>1110</v>
      </c>
      <c r="M119" s="6">
        <v>1130</v>
      </c>
      <c r="N119" s="6">
        <v>1220</v>
      </c>
      <c r="O119" s="6">
        <v>1230</v>
      </c>
      <c r="P119" s="6">
        <v>1240</v>
      </c>
      <c r="Q119" s="6">
        <v>1250</v>
      </c>
      <c r="R119" s="6">
        <v>1260</v>
      </c>
      <c r="S119" s="6">
        <v>1780</v>
      </c>
      <c r="T119" s="6">
        <v>2570</v>
      </c>
      <c r="U119" s="6">
        <v>3760</v>
      </c>
      <c r="V119" s="6">
        <v>3990</v>
      </c>
      <c r="W119" s="34">
        <v>0</v>
      </c>
      <c r="X119" s="7">
        <f t="shared" si="1"/>
        <v>1571.7647058823529</v>
      </c>
    </row>
    <row r="120" spans="1:24" x14ac:dyDescent="0.2">
      <c r="A120" s="25" t="s">
        <v>498</v>
      </c>
      <c r="B120" s="1" t="s">
        <v>499</v>
      </c>
      <c r="C120" s="1" t="s">
        <v>500</v>
      </c>
      <c r="D120" s="2" t="s">
        <v>35</v>
      </c>
      <c r="E120" s="1" t="s">
        <v>501</v>
      </c>
      <c r="F120" s="6">
        <v>1140</v>
      </c>
      <c r="G120" s="6">
        <v>1150</v>
      </c>
      <c r="H120" s="6">
        <v>1160</v>
      </c>
      <c r="I120" s="6">
        <v>1170</v>
      </c>
      <c r="J120" s="6">
        <v>1180</v>
      </c>
      <c r="K120" s="6">
        <v>1200</v>
      </c>
      <c r="L120" s="6">
        <v>1230</v>
      </c>
      <c r="M120" s="6">
        <v>1250</v>
      </c>
      <c r="N120" s="6">
        <v>1270</v>
      </c>
      <c r="O120" s="6">
        <v>1280</v>
      </c>
      <c r="P120" s="6">
        <v>1290</v>
      </c>
      <c r="Q120" s="6">
        <v>1300</v>
      </c>
      <c r="R120" s="6">
        <v>2000</v>
      </c>
      <c r="S120" s="6">
        <v>5080</v>
      </c>
      <c r="T120" s="6">
        <v>5400</v>
      </c>
      <c r="U120" s="6">
        <v>5820</v>
      </c>
      <c r="V120" s="6">
        <v>5920</v>
      </c>
      <c r="W120" s="34">
        <v>0</v>
      </c>
      <c r="X120" s="7">
        <f t="shared" si="1"/>
        <v>2284.705882352941</v>
      </c>
    </row>
    <row r="121" spans="1:24" x14ac:dyDescent="0.2">
      <c r="A121" s="25" t="s">
        <v>502</v>
      </c>
      <c r="B121" s="1" t="s">
        <v>503</v>
      </c>
      <c r="C121" s="1" t="s">
        <v>504</v>
      </c>
      <c r="D121" s="2" t="s">
        <v>35</v>
      </c>
      <c r="E121" s="1" t="s">
        <v>505</v>
      </c>
      <c r="F121" s="6">
        <v>1260</v>
      </c>
      <c r="G121" s="6">
        <v>1270</v>
      </c>
      <c r="H121" s="6">
        <v>1280</v>
      </c>
      <c r="I121" s="6">
        <v>1290</v>
      </c>
      <c r="J121" s="6">
        <v>1510</v>
      </c>
      <c r="K121" s="6">
        <v>1530</v>
      </c>
      <c r="L121" s="6">
        <v>1550</v>
      </c>
      <c r="M121" s="6">
        <v>1570</v>
      </c>
      <c r="N121" s="6">
        <v>2130</v>
      </c>
      <c r="O121" s="6">
        <v>2140</v>
      </c>
      <c r="P121" s="6">
        <v>2150</v>
      </c>
      <c r="Q121" s="6">
        <v>2160</v>
      </c>
      <c r="R121" s="6">
        <v>2170</v>
      </c>
      <c r="S121" s="6">
        <v>2500</v>
      </c>
      <c r="T121" s="6">
        <v>3070</v>
      </c>
      <c r="U121" s="6">
        <v>3610</v>
      </c>
      <c r="V121" s="6">
        <v>3850</v>
      </c>
      <c r="W121" s="34">
        <v>0</v>
      </c>
      <c r="X121" s="7">
        <f t="shared" si="1"/>
        <v>2061.1764705882351</v>
      </c>
    </row>
    <row r="122" spans="1:24" x14ac:dyDescent="0.2">
      <c r="A122" s="25" t="s">
        <v>506</v>
      </c>
      <c r="B122" s="1" t="s">
        <v>507</v>
      </c>
      <c r="C122" s="1" t="s">
        <v>508</v>
      </c>
      <c r="D122" s="2" t="s">
        <v>35</v>
      </c>
      <c r="E122" s="1" t="s">
        <v>509</v>
      </c>
      <c r="F122" s="6">
        <v>2900</v>
      </c>
      <c r="G122" s="6">
        <v>2910</v>
      </c>
      <c r="H122" s="6">
        <v>2920</v>
      </c>
      <c r="I122" s="6">
        <v>2930</v>
      </c>
      <c r="J122" s="6">
        <v>2940</v>
      </c>
      <c r="K122" s="6">
        <v>2970</v>
      </c>
      <c r="L122" s="6">
        <v>2990</v>
      </c>
      <c r="M122" s="6">
        <v>3010</v>
      </c>
      <c r="N122" s="6">
        <v>3180</v>
      </c>
      <c r="O122" s="6">
        <v>3340</v>
      </c>
      <c r="P122" s="6">
        <v>3500</v>
      </c>
      <c r="Q122" s="6">
        <v>3680</v>
      </c>
      <c r="R122" s="6">
        <v>3870</v>
      </c>
      <c r="S122" s="6">
        <v>5880</v>
      </c>
      <c r="T122" s="6">
        <v>6450</v>
      </c>
      <c r="U122" s="6">
        <v>7170</v>
      </c>
      <c r="V122" s="6">
        <v>7470</v>
      </c>
      <c r="W122" s="34">
        <v>0</v>
      </c>
      <c r="X122" s="7">
        <f t="shared" si="1"/>
        <v>4006.4705882352941</v>
      </c>
    </row>
    <row r="123" spans="1:24" x14ac:dyDescent="0.2">
      <c r="A123" s="25" t="s">
        <v>510</v>
      </c>
      <c r="B123" s="1" t="s">
        <v>511</v>
      </c>
      <c r="C123" s="1" t="s">
        <v>512</v>
      </c>
      <c r="D123" s="2" t="s">
        <v>35</v>
      </c>
      <c r="E123" s="1" t="s">
        <v>513</v>
      </c>
      <c r="F123" s="6">
        <v>990</v>
      </c>
      <c r="G123" s="6">
        <v>1000</v>
      </c>
      <c r="H123" s="6">
        <v>1010</v>
      </c>
      <c r="I123" s="6">
        <v>1020</v>
      </c>
      <c r="J123" s="6">
        <v>1070</v>
      </c>
      <c r="K123" s="6">
        <v>1090</v>
      </c>
      <c r="L123" s="6">
        <v>1110</v>
      </c>
      <c r="M123" s="6">
        <v>1130</v>
      </c>
      <c r="N123" s="6">
        <v>1220</v>
      </c>
      <c r="O123" s="6">
        <v>1230</v>
      </c>
      <c r="P123" s="6">
        <v>1240</v>
      </c>
      <c r="Q123" s="6">
        <v>1250</v>
      </c>
      <c r="R123" s="6">
        <v>1260</v>
      </c>
      <c r="S123" s="6">
        <v>1780</v>
      </c>
      <c r="T123" s="6">
        <v>2570</v>
      </c>
      <c r="U123" s="6">
        <v>3760</v>
      </c>
      <c r="V123" s="6">
        <v>3990</v>
      </c>
      <c r="W123" s="34">
        <v>0</v>
      </c>
      <c r="X123" s="7">
        <f t="shared" si="1"/>
        <v>1571.7647058823529</v>
      </c>
    </row>
    <row r="124" spans="1:24" x14ac:dyDescent="0.2">
      <c r="A124" s="25" t="s">
        <v>514</v>
      </c>
      <c r="B124" s="1" t="s">
        <v>515</v>
      </c>
      <c r="C124" s="1" t="s">
        <v>516</v>
      </c>
      <c r="D124" s="2" t="s">
        <v>35</v>
      </c>
      <c r="E124" s="1" t="s">
        <v>517</v>
      </c>
      <c r="F124" s="6">
        <v>380</v>
      </c>
      <c r="G124" s="6">
        <v>590</v>
      </c>
      <c r="H124" s="6">
        <v>600</v>
      </c>
      <c r="I124" s="6">
        <v>980</v>
      </c>
      <c r="J124" s="6">
        <v>1070</v>
      </c>
      <c r="K124" s="6">
        <v>1090</v>
      </c>
      <c r="L124" s="6">
        <v>1110</v>
      </c>
      <c r="M124" s="6">
        <v>1130</v>
      </c>
      <c r="N124" s="6">
        <v>1220</v>
      </c>
      <c r="O124" s="6">
        <v>1230</v>
      </c>
      <c r="P124" s="6">
        <v>1240</v>
      </c>
      <c r="Q124" s="6">
        <v>1250</v>
      </c>
      <c r="R124" s="6">
        <v>1260</v>
      </c>
      <c r="S124" s="6">
        <v>1780</v>
      </c>
      <c r="T124" s="6">
        <v>2570</v>
      </c>
      <c r="U124" s="6">
        <v>3760</v>
      </c>
      <c r="V124" s="6">
        <v>3990</v>
      </c>
      <c r="W124" s="34">
        <v>0</v>
      </c>
      <c r="X124" s="7">
        <f t="shared" si="1"/>
        <v>1485.2941176470588</v>
      </c>
    </row>
    <row r="125" spans="1:24" x14ac:dyDescent="0.2">
      <c r="A125" s="25" t="s">
        <v>518</v>
      </c>
      <c r="B125" s="1" t="s">
        <v>519</v>
      </c>
      <c r="C125" s="1" t="s">
        <v>520</v>
      </c>
      <c r="D125" s="2" t="s">
        <v>35</v>
      </c>
      <c r="E125" s="1" t="s">
        <v>521</v>
      </c>
      <c r="F125" s="6">
        <v>840</v>
      </c>
      <c r="G125" s="6">
        <v>850</v>
      </c>
      <c r="H125" s="6">
        <v>1100</v>
      </c>
      <c r="I125" s="6">
        <v>1280</v>
      </c>
      <c r="J125" s="6">
        <v>1810</v>
      </c>
      <c r="K125" s="6">
        <v>1830</v>
      </c>
      <c r="L125" s="6">
        <v>1850</v>
      </c>
      <c r="M125" s="6">
        <v>1870</v>
      </c>
      <c r="N125" s="6">
        <v>2720</v>
      </c>
      <c r="O125" s="6">
        <v>2730</v>
      </c>
      <c r="P125" s="6">
        <v>2740</v>
      </c>
      <c r="Q125" s="6">
        <v>2750</v>
      </c>
      <c r="R125" s="6">
        <v>2760</v>
      </c>
      <c r="S125" s="6">
        <v>3940</v>
      </c>
      <c r="T125" s="6">
        <v>4650</v>
      </c>
      <c r="U125" s="6">
        <v>5440</v>
      </c>
      <c r="V125" s="6">
        <v>5970</v>
      </c>
      <c r="W125" s="34">
        <v>0</v>
      </c>
      <c r="X125" s="7">
        <f t="shared" si="1"/>
        <v>2654.705882352941</v>
      </c>
    </row>
    <row r="126" spans="1:24" x14ac:dyDescent="0.2">
      <c r="A126" s="25" t="s">
        <v>522</v>
      </c>
      <c r="B126" s="1" t="s">
        <v>523</v>
      </c>
      <c r="C126" s="1" t="s">
        <v>524</v>
      </c>
      <c r="D126" s="2" t="s">
        <v>35</v>
      </c>
      <c r="E126" s="1" t="s">
        <v>525</v>
      </c>
      <c r="F126" s="6">
        <v>380</v>
      </c>
      <c r="G126" s="6">
        <v>590</v>
      </c>
      <c r="H126" s="6">
        <v>600</v>
      </c>
      <c r="I126" s="6">
        <v>980</v>
      </c>
      <c r="J126" s="6">
        <v>1070</v>
      </c>
      <c r="K126" s="6">
        <v>1090</v>
      </c>
      <c r="L126" s="6">
        <v>1110</v>
      </c>
      <c r="M126" s="6">
        <v>1130</v>
      </c>
      <c r="N126" s="6">
        <v>1220</v>
      </c>
      <c r="O126" s="6">
        <v>1230</v>
      </c>
      <c r="P126" s="6">
        <v>1240</v>
      </c>
      <c r="Q126" s="6">
        <v>1250</v>
      </c>
      <c r="R126" s="6">
        <v>1260</v>
      </c>
      <c r="S126" s="6">
        <v>1780</v>
      </c>
      <c r="T126" s="6">
        <v>2570</v>
      </c>
      <c r="U126" s="6">
        <v>3760</v>
      </c>
      <c r="V126" s="6">
        <v>3990</v>
      </c>
      <c r="W126" s="34">
        <v>0</v>
      </c>
      <c r="X126" s="7">
        <f t="shared" si="1"/>
        <v>1485.2941176470588</v>
      </c>
    </row>
    <row r="127" spans="1:24" x14ac:dyDescent="0.2">
      <c r="A127" s="25" t="s">
        <v>526</v>
      </c>
      <c r="B127" s="1" t="s">
        <v>527</v>
      </c>
      <c r="C127" s="1" t="s">
        <v>528</v>
      </c>
      <c r="D127" s="2" t="s">
        <v>35</v>
      </c>
      <c r="E127" s="1" t="s">
        <v>529</v>
      </c>
      <c r="F127" s="6">
        <v>400</v>
      </c>
      <c r="G127" s="6">
        <v>410</v>
      </c>
      <c r="H127" s="6">
        <v>420</v>
      </c>
      <c r="I127" s="6">
        <v>1200</v>
      </c>
      <c r="J127" s="6">
        <v>1210</v>
      </c>
      <c r="K127" s="6">
        <v>1220</v>
      </c>
      <c r="L127" s="6">
        <v>1230</v>
      </c>
      <c r="M127" s="6">
        <v>1240</v>
      </c>
      <c r="N127" s="6">
        <v>1250</v>
      </c>
      <c r="O127" s="6">
        <v>1260</v>
      </c>
      <c r="P127" s="6">
        <v>1270</v>
      </c>
      <c r="Q127" s="6">
        <v>1280</v>
      </c>
      <c r="R127" s="6">
        <v>2000</v>
      </c>
      <c r="S127" s="6">
        <v>2500</v>
      </c>
      <c r="T127" s="6">
        <v>2510</v>
      </c>
      <c r="U127" s="6">
        <v>2520</v>
      </c>
      <c r="V127" s="6">
        <v>2750</v>
      </c>
      <c r="W127" s="34">
        <v>0</v>
      </c>
      <c r="X127" s="7">
        <f t="shared" si="1"/>
        <v>1451.1764705882354</v>
      </c>
    </row>
    <row r="128" spans="1:24" x14ac:dyDescent="0.2">
      <c r="A128" s="25" t="s">
        <v>530</v>
      </c>
      <c r="B128" s="1" t="s">
        <v>531</v>
      </c>
      <c r="C128" s="1" t="s">
        <v>532</v>
      </c>
      <c r="D128" s="2" t="s">
        <v>35</v>
      </c>
      <c r="E128" s="1">
        <v>46957</v>
      </c>
      <c r="F128" s="6">
        <v>990</v>
      </c>
      <c r="G128" s="6">
        <v>1000</v>
      </c>
      <c r="H128" s="6">
        <v>1010</v>
      </c>
      <c r="I128" s="6">
        <v>1310</v>
      </c>
      <c r="J128" s="6">
        <v>2520</v>
      </c>
      <c r="K128" s="6">
        <v>2540</v>
      </c>
      <c r="L128" s="6">
        <v>2560</v>
      </c>
      <c r="M128" s="6">
        <v>2580</v>
      </c>
      <c r="N128" s="6">
        <v>2740</v>
      </c>
      <c r="O128" s="6">
        <v>2750</v>
      </c>
      <c r="P128" s="6">
        <v>2760</v>
      </c>
      <c r="Q128" s="6">
        <v>2770</v>
      </c>
      <c r="R128" s="6">
        <v>2780</v>
      </c>
      <c r="S128" s="6">
        <v>3700</v>
      </c>
      <c r="T128" s="6">
        <v>4940</v>
      </c>
      <c r="U128" s="6">
        <v>5350</v>
      </c>
      <c r="V128" s="6">
        <v>5480</v>
      </c>
      <c r="W128" s="34">
        <v>0</v>
      </c>
      <c r="X128" s="7">
        <f t="shared" si="1"/>
        <v>2810.5882352941176</v>
      </c>
    </row>
    <row r="129" spans="1:24" x14ac:dyDescent="0.2">
      <c r="A129" s="25" t="s">
        <v>533</v>
      </c>
      <c r="B129" s="1" t="s">
        <v>534</v>
      </c>
      <c r="C129" s="1" t="s">
        <v>535</v>
      </c>
      <c r="D129" s="2" t="s">
        <v>35</v>
      </c>
      <c r="E129" s="1" t="s">
        <v>536</v>
      </c>
      <c r="F129" s="6">
        <v>920</v>
      </c>
      <c r="G129" s="6">
        <v>930</v>
      </c>
      <c r="H129" s="6">
        <v>940</v>
      </c>
      <c r="I129" s="6">
        <v>950</v>
      </c>
      <c r="J129" s="6">
        <v>1510</v>
      </c>
      <c r="K129" s="6">
        <v>1530</v>
      </c>
      <c r="L129" s="6">
        <v>1550</v>
      </c>
      <c r="M129" s="6">
        <v>1570</v>
      </c>
      <c r="N129" s="6">
        <v>2130</v>
      </c>
      <c r="O129" s="6">
        <v>2140</v>
      </c>
      <c r="P129" s="6">
        <v>2150</v>
      </c>
      <c r="Q129" s="6">
        <v>2160</v>
      </c>
      <c r="R129" s="6">
        <v>2170</v>
      </c>
      <c r="S129" s="6">
        <v>2840</v>
      </c>
      <c r="T129" s="6">
        <v>3550</v>
      </c>
      <c r="U129" s="6">
        <v>4270</v>
      </c>
      <c r="V129" s="6">
        <v>4470</v>
      </c>
      <c r="W129" s="34">
        <v>0</v>
      </c>
      <c r="X129" s="7">
        <f t="shared" si="1"/>
        <v>2104.705882352941</v>
      </c>
    </row>
    <row r="130" spans="1:24" x14ac:dyDescent="0.2">
      <c r="A130" s="25" t="s">
        <v>537</v>
      </c>
      <c r="B130" s="1" t="s">
        <v>538</v>
      </c>
      <c r="C130" s="1" t="s">
        <v>539</v>
      </c>
      <c r="D130" s="2" t="s">
        <v>35</v>
      </c>
      <c r="E130" s="1" t="s">
        <v>540</v>
      </c>
      <c r="F130" s="6">
        <v>380</v>
      </c>
      <c r="G130" s="6">
        <v>590</v>
      </c>
      <c r="H130" s="6">
        <v>600</v>
      </c>
      <c r="I130" s="6">
        <v>980</v>
      </c>
      <c r="J130" s="6">
        <v>1070</v>
      </c>
      <c r="K130" s="6">
        <v>1090</v>
      </c>
      <c r="L130" s="6">
        <v>1110</v>
      </c>
      <c r="M130" s="6">
        <v>1130</v>
      </c>
      <c r="N130" s="6">
        <v>1220</v>
      </c>
      <c r="O130" s="6">
        <v>1230</v>
      </c>
      <c r="P130" s="6">
        <v>1240</v>
      </c>
      <c r="Q130" s="6">
        <v>1250</v>
      </c>
      <c r="R130" s="6">
        <v>1260</v>
      </c>
      <c r="S130" s="6">
        <v>1780</v>
      </c>
      <c r="T130" s="6">
        <v>2570</v>
      </c>
      <c r="U130" s="6">
        <v>3760</v>
      </c>
      <c r="V130" s="6">
        <v>3990</v>
      </c>
      <c r="W130" s="34">
        <v>0</v>
      </c>
      <c r="X130" s="7">
        <f t="shared" si="1"/>
        <v>1485.2941176470588</v>
      </c>
    </row>
    <row r="131" spans="1:24" x14ac:dyDescent="0.2">
      <c r="A131" s="25" t="s">
        <v>541</v>
      </c>
      <c r="B131" s="1" t="s">
        <v>542</v>
      </c>
      <c r="C131" s="1" t="s">
        <v>543</v>
      </c>
      <c r="D131" s="2" t="s">
        <v>35</v>
      </c>
      <c r="E131" s="1" t="s">
        <v>544</v>
      </c>
      <c r="F131" s="6">
        <v>380</v>
      </c>
      <c r="G131" s="6">
        <v>590</v>
      </c>
      <c r="H131" s="6">
        <v>600</v>
      </c>
      <c r="I131" s="6">
        <v>980</v>
      </c>
      <c r="J131" s="6">
        <v>1070</v>
      </c>
      <c r="K131" s="6">
        <v>1090</v>
      </c>
      <c r="L131" s="6">
        <v>1110</v>
      </c>
      <c r="M131" s="6">
        <v>1130</v>
      </c>
      <c r="N131" s="6">
        <v>1220</v>
      </c>
      <c r="O131" s="6">
        <v>1230</v>
      </c>
      <c r="P131" s="6">
        <v>1240</v>
      </c>
      <c r="Q131" s="6">
        <v>1250</v>
      </c>
      <c r="R131" s="6">
        <v>1260</v>
      </c>
      <c r="S131" s="6">
        <v>1780</v>
      </c>
      <c r="T131" s="6">
        <v>2570</v>
      </c>
      <c r="U131" s="6">
        <v>3760</v>
      </c>
      <c r="V131" s="6">
        <v>3990</v>
      </c>
      <c r="W131" s="34">
        <v>0</v>
      </c>
      <c r="X131" s="7">
        <f t="shared" ref="X131:X194" si="2">SUM(F131:W131)/17</f>
        <v>1485.2941176470588</v>
      </c>
    </row>
    <row r="132" spans="1:24" x14ac:dyDescent="0.2">
      <c r="A132" s="25" t="s">
        <v>545</v>
      </c>
      <c r="B132" s="1" t="s">
        <v>546</v>
      </c>
      <c r="C132" s="1" t="s">
        <v>547</v>
      </c>
      <c r="D132" s="2" t="s">
        <v>35</v>
      </c>
      <c r="E132" s="1" t="s">
        <v>548</v>
      </c>
      <c r="F132" s="6">
        <v>380</v>
      </c>
      <c r="G132" s="6">
        <v>590</v>
      </c>
      <c r="H132" s="6">
        <v>600</v>
      </c>
      <c r="I132" s="6">
        <v>980</v>
      </c>
      <c r="J132" s="6">
        <v>1070</v>
      </c>
      <c r="K132" s="6">
        <v>1090</v>
      </c>
      <c r="L132" s="6">
        <v>1110</v>
      </c>
      <c r="M132" s="6">
        <v>1130</v>
      </c>
      <c r="N132" s="6">
        <v>1220</v>
      </c>
      <c r="O132" s="6">
        <v>1230</v>
      </c>
      <c r="P132" s="6">
        <v>1240</v>
      </c>
      <c r="Q132" s="6">
        <v>1250</v>
      </c>
      <c r="R132" s="6">
        <v>1260</v>
      </c>
      <c r="S132" s="6">
        <v>1780</v>
      </c>
      <c r="T132" s="6">
        <v>2570</v>
      </c>
      <c r="U132" s="6">
        <v>3760</v>
      </c>
      <c r="V132" s="6">
        <v>3990</v>
      </c>
      <c r="W132" s="34">
        <v>0</v>
      </c>
      <c r="X132" s="7">
        <f t="shared" si="2"/>
        <v>1485.2941176470588</v>
      </c>
    </row>
    <row r="133" spans="1:24" x14ac:dyDescent="0.2">
      <c r="A133" s="25" t="s">
        <v>549</v>
      </c>
      <c r="B133" s="1" t="s">
        <v>550</v>
      </c>
      <c r="C133" s="1" t="s">
        <v>551</v>
      </c>
      <c r="D133" s="2" t="s">
        <v>35</v>
      </c>
      <c r="E133" s="1" t="s">
        <v>552</v>
      </c>
      <c r="F133" s="6">
        <v>1750</v>
      </c>
      <c r="G133" s="6">
        <v>1760</v>
      </c>
      <c r="H133" s="6">
        <v>1770</v>
      </c>
      <c r="I133" s="6">
        <v>1780</v>
      </c>
      <c r="J133" s="6">
        <v>1790</v>
      </c>
      <c r="K133" s="6">
        <v>1810</v>
      </c>
      <c r="L133" s="6">
        <v>1830</v>
      </c>
      <c r="M133" s="6">
        <v>1860</v>
      </c>
      <c r="N133" s="6">
        <v>1880</v>
      </c>
      <c r="O133" s="6">
        <v>1890</v>
      </c>
      <c r="P133" s="6">
        <v>1900</v>
      </c>
      <c r="Q133" s="6">
        <v>1910</v>
      </c>
      <c r="R133" s="6">
        <v>1920</v>
      </c>
      <c r="S133" s="6">
        <v>2250</v>
      </c>
      <c r="T133" s="6">
        <v>3510</v>
      </c>
      <c r="U133" s="6">
        <v>4750</v>
      </c>
      <c r="V133" s="6">
        <v>4920</v>
      </c>
      <c r="W133" s="34">
        <v>0</v>
      </c>
      <c r="X133" s="7">
        <f t="shared" si="2"/>
        <v>2310.5882352941176</v>
      </c>
    </row>
    <row r="134" spans="1:24" x14ac:dyDescent="0.2">
      <c r="A134" s="25" t="s">
        <v>553</v>
      </c>
      <c r="B134" s="1" t="s">
        <v>554</v>
      </c>
      <c r="C134" s="1" t="s">
        <v>555</v>
      </c>
      <c r="D134" s="2" t="s">
        <v>35</v>
      </c>
      <c r="E134" s="1" t="s">
        <v>556</v>
      </c>
      <c r="F134" s="6">
        <v>380</v>
      </c>
      <c r="G134" s="6">
        <v>590</v>
      </c>
      <c r="H134" s="6">
        <v>600</v>
      </c>
      <c r="I134" s="6">
        <v>980</v>
      </c>
      <c r="J134" s="6">
        <v>1070</v>
      </c>
      <c r="K134" s="6">
        <v>1090</v>
      </c>
      <c r="L134" s="6">
        <v>1110</v>
      </c>
      <c r="M134" s="6">
        <v>1130</v>
      </c>
      <c r="N134" s="6">
        <v>1220</v>
      </c>
      <c r="O134" s="6">
        <v>1230</v>
      </c>
      <c r="P134" s="6">
        <v>1240</v>
      </c>
      <c r="Q134" s="6">
        <v>1250</v>
      </c>
      <c r="R134" s="6">
        <v>1260</v>
      </c>
      <c r="S134" s="6">
        <v>1780</v>
      </c>
      <c r="T134" s="6">
        <v>2570</v>
      </c>
      <c r="U134" s="6">
        <v>3760</v>
      </c>
      <c r="V134" s="6">
        <v>3990</v>
      </c>
      <c r="W134" s="34">
        <v>0</v>
      </c>
      <c r="X134" s="7">
        <f t="shared" si="2"/>
        <v>1485.2941176470588</v>
      </c>
    </row>
    <row r="135" spans="1:24" x14ac:dyDescent="0.2">
      <c r="A135" s="25" t="s">
        <v>557</v>
      </c>
      <c r="B135" s="1" t="s">
        <v>558</v>
      </c>
      <c r="C135" s="1" t="s">
        <v>559</v>
      </c>
      <c r="D135" s="2" t="s">
        <v>35</v>
      </c>
      <c r="E135" s="1" t="s">
        <v>560</v>
      </c>
      <c r="F135" s="6">
        <v>640</v>
      </c>
      <c r="G135" s="6">
        <v>650</v>
      </c>
      <c r="H135" s="6">
        <v>660</v>
      </c>
      <c r="I135" s="6">
        <v>1200</v>
      </c>
      <c r="J135" s="6">
        <v>1210</v>
      </c>
      <c r="K135" s="6">
        <v>1220</v>
      </c>
      <c r="L135" s="6">
        <v>1230</v>
      </c>
      <c r="M135" s="6">
        <v>1240</v>
      </c>
      <c r="N135" s="6">
        <v>1250</v>
      </c>
      <c r="O135" s="6">
        <v>1260</v>
      </c>
      <c r="P135" s="6">
        <v>1270</v>
      </c>
      <c r="Q135" s="6">
        <v>1280</v>
      </c>
      <c r="R135" s="6">
        <v>2000</v>
      </c>
      <c r="S135" s="6">
        <v>2500</v>
      </c>
      <c r="T135" s="6">
        <v>2510</v>
      </c>
      <c r="U135" s="6">
        <v>2520</v>
      </c>
      <c r="V135" s="6">
        <v>2720</v>
      </c>
      <c r="W135" s="34">
        <v>0</v>
      </c>
      <c r="X135" s="7">
        <f t="shared" si="2"/>
        <v>1491.7647058823529</v>
      </c>
    </row>
    <row r="136" spans="1:24" x14ac:dyDescent="0.2">
      <c r="A136" s="25" t="s">
        <v>561</v>
      </c>
      <c r="B136" s="1" t="s">
        <v>562</v>
      </c>
      <c r="C136" s="1" t="s">
        <v>563</v>
      </c>
      <c r="D136" s="2" t="s">
        <v>35</v>
      </c>
      <c r="E136" s="1" t="s">
        <v>564</v>
      </c>
      <c r="F136" s="6">
        <v>400</v>
      </c>
      <c r="G136" s="6">
        <v>410</v>
      </c>
      <c r="H136" s="6">
        <v>420</v>
      </c>
      <c r="I136" s="6">
        <v>1200</v>
      </c>
      <c r="J136" s="6">
        <v>1210</v>
      </c>
      <c r="K136" s="6">
        <v>1220</v>
      </c>
      <c r="L136" s="6">
        <v>1230</v>
      </c>
      <c r="M136" s="6">
        <v>1240</v>
      </c>
      <c r="N136" s="6">
        <v>1250</v>
      </c>
      <c r="O136" s="6">
        <v>1260</v>
      </c>
      <c r="P136" s="6">
        <v>1270</v>
      </c>
      <c r="Q136" s="6">
        <v>1280</v>
      </c>
      <c r="R136" s="6">
        <v>2000</v>
      </c>
      <c r="S136" s="6">
        <v>2500</v>
      </c>
      <c r="T136" s="6">
        <v>2510</v>
      </c>
      <c r="U136" s="6">
        <v>2520</v>
      </c>
      <c r="V136" s="6">
        <v>3030</v>
      </c>
      <c r="W136" s="34">
        <v>0</v>
      </c>
      <c r="X136" s="7">
        <f t="shared" si="2"/>
        <v>1467.6470588235295</v>
      </c>
    </row>
    <row r="137" spans="1:24" x14ac:dyDescent="0.2">
      <c r="A137" s="25" t="s">
        <v>565</v>
      </c>
      <c r="B137" s="1" t="s">
        <v>566</v>
      </c>
      <c r="C137" s="1" t="s">
        <v>567</v>
      </c>
      <c r="D137" s="2" t="s">
        <v>35</v>
      </c>
      <c r="E137" s="1" t="s">
        <v>568</v>
      </c>
      <c r="F137" s="6">
        <v>380</v>
      </c>
      <c r="G137" s="6">
        <v>590</v>
      </c>
      <c r="H137" s="6">
        <v>600</v>
      </c>
      <c r="I137" s="6">
        <v>980</v>
      </c>
      <c r="J137" s="6">
        <v>1070</v>
      </c>
      <c r="K137" s="6">
        <v>1090</v>
      </c>
      <c r="L137" s="6">
        <v>1110</v>
      </c>
      <c r="M137" s="6">
        <v>1130</v>
      </c>
      <c r="N137" s="6">
        <v>1220</v>
      </c>
      <c r="O137" s="6">
        <v>1230</v>
      </c>
      <c r="P137" s="6">
        <v>1240</v>
      </c>
      <c r="Q137" s="6">
        <v>1250</v>
      </c>
      <c r="R137" s="6">
        <v>1260</v>
      </c>
      <c r="S137" s="6">
        <v>1780</v>
      </c>
      <c r="T137" s="6">
        <v>2570</v>
      </c>
      <c r="U137" s="6">
        <v>3760</v>
      </c>
      <c r="V137" s="6">
        <v>3990</v>
      </c>
      <c r="W137" s="34">
        <v>0</v>
      </c>
      <c r="X137" s="7">
        <f t="shared" si="2"/>
        <v>1485.2941176470588</v>
      </c>
    </row>
    <row r="138" spans="1:24" x14ac:dyDescent="0.2">
      <c r="A138" s="25" t="s">
        <v>569</v>
      </c>
      <c r="B138" s="1" t="s">
        <v>570</v>
      </c>
      <c r="C138" s="1" t="s">
        <v>571</v>
      </c>
      <c r="D138" s="2" t="s">
        <v>35</v>
      </c>
      <c r="E138" s="1" t="s">
        <v>572</v>
      </c>
      <c r="F138" s="6">
        <v>1030</v>
      </c>
      <c r="G138" s="6">
        <v>1040</v>
      </c>
      <c r="H138" s="6">
        <v>2370</v>
      </c>
      <c r="I138" s="6">
        <v>2380</v>
      </c>
      <c r="J138" s="6">
        <v>3800</v>
      </c>
      <c r="K138" s="6">
        <v>3830</v>
      </c>
      <c r="L138" s="6">
        <v>3850</v>
      </c>
      <c r="M138" s="6">
        <v>3870</v>
      </c>
      <c r="N138" s="6">
        <v>3890</v>
      </c>
      <c r="O138" s="6">
        <v>3900</v>
      </c>
      <c r="P138" s="6">
        <v>3910</v>
      </c>
      <c r="Q138" s="6">
        <v>3920</v>
      </c>
      <c r="R138" s="6">
        <v>3930</v>
      </c>
      <c r="S138" s="6">
        <v>4090</v>
      </c>
      <c r="T138" s="6">
        <v>4520</v>
      </c>
      <c r="U138" s="6">
        <v>4920</v>
      </c>
      <c r="V138" s="6">
        <v>5080</v>
      </c>
      <c r="W138" s="34">
        <v>0</v>
      </c>
      <c r="X138" s="7">
        <f t="shared" si="2"/>
        <v>3548.8235294117649</v>
      </c>
    </row>
    <row r="139" spans="1:24" x14ac:dyDescent="0.2">
      <c r="A139" s="25" t="s">
        <v>573</v>
      </c>
      <c r="B139" s="1" t="s">
        <v>574</v>
      </c>
      <c r="C139" s="1" t="s">
        <v>575</v>
      </c>
      <c r="D139" s="2" t="s">
        <v>35</v>
      </c>
      <c r="E139" s="1" t="s">
        <v>576</v>
      </c>
      <c r="F139" s="6">
        <v>990</v>
      </c>
      <c r="G139" s="6">
        <v>1000</v>
      </c>
      <c r="H139" s="6">
        <v>1010</v>
      </c>
      <c r="I139" s="6">
        <v>1310</v>
      </c>
      <c r="J139" s="6">
        <v>2520</v>
      </c>
      <c r="K139" s="6">
        <v>2540</v>
      </c>
      <c r="L139" s="6">
        <v>2560</v>
      </c>
      <c r="M139" s="6">
        <v>2580</v>
      </c>
      <c r="N139" s="6">
        <v>2740</v>
      </c>
      <c r="O139" s="6">
        <v>2750</v>
      </c>
      <c r="P139" s="6">
        <v>2760</v>
      </c>
      <c r="Q139" s="6">
        <v>2770</v>
      </c>
      <c r="R139" s="6">
        <v>2780</v>
      </c>
      <c r="S139" s="6">
        <v>3700</v>
      </c>
      <c r="T139" s="6">
        <v>4940</v>
      </c>
      <c r="U139" s="6">
        <v>5350</v>
      </c>
      <c r="V139" s="6">
        <v>5480</v>
      </c>
      <c r="W139" s="34">
        <v>0</v>
      </c>
      <c r="X139" s="7">
        <f t="shared" si="2"/>
        <v>2810.5882352941176</v>
      </c>
    </row>
    <row r="140" spans="1:24" x14ac:dyDescent="0.2">
      <c r="A140" s="25" t="s">
        <v>577</v>
      </c>
      <c r="B140" s="1" t="s">
        <v>578</v>
      </c>
      <c r="C140" s="1" t="s">
        <v>579</v>
      </c>
      <c r="D140" s="2" t="s">
        <v>35</v>
      </c>
      <c r="E140" s="1" t="s">
        <v>580</v>
      </c>
      <c r="F140" s="6">
        <v>380</v>
      </c>
      <c r="G140" s="6">
        <v>590</v>
      </c>
      <c r="H140" s="6">
        <v>600</v>
      </c>
      <c r="I140" s="6">
        <v>980</v>
      </c>
      <c r="J140" s="6">
        <v>1070</v>
      </c>
      <c r="K140" s="6">
        <v>1090</v>
      </c>
      <c r="L140" s="6">
        <v>1110</v>
      </c>
      <c r="M140" s="6">
        <v>1130</v>
      </c>
      <c r="N140" s="6">
        <v>1220</v>
      </c>
      <c r="O140" s="6">
        <v>1230</v>
      </c>
      <c r="P140" s="6">
        <v>1240</v>
      </c>
      <c r="Q140" s="6">
        <v>1250</v>
      </c>
      <c r="R140" s="6">
        <v>1260</v>
      </c>
      <c r="S140" s="6">
        <v>1780</v>
      </c>
      <c r="T140" s="6">
        <v>2570</v>
      </c>
      <c r="U140" s="6">
        <v>3760</v>
      </c>
      <c r="V140" s="6">
        <v>3990</v>
      </c>
      <c r="W140" s="34">
        <v>0</v>
      </c>
      <c r="X140" s="7">
        <f t="shared" si="2"/>
        <v>1485.2941176470588</v>
      </c>
    </row>
    <row r="141" spans="1:24" x14ac:dyDescent="0.2">
      <c r="A141" s="25" t="s">
        <v>581</v>
      </c>
      <c r="B141" s="1" t="s">
        <v>582</v>
      </c>
      <c r="C141" s="1" t="s">
        <v>583</v>
      </c>
      <c r="D141" s="2" t="s">
        <v>35</v>
      </c>
      <c r="E141" s="1" t="s">
        <v>584</v>
      </c>
      <c r="F141" s="6">
        <v>850</v>
      </c>
      <c r="G141" s="6">
        <v>860</v>
      </c>
      <c r="H141" s="6">
        <v>870</v>
      </c>
      <c r="I141" s="6">
        <v>1090</v>
      </c>
      <c r="J141" s="6">
        <v>1550</v>
      </c>
      <c r="K141" s="6">
        <v>1580</v>
      </c>
      <c r="L141" s="6">
        <v>1600</v>
      </c>
      <c r="M141" s="6">
        <v>1620</v>
      </c>
      <c r="N141" s="6">
        <v>1930</v>
      </c>
      <c r="O141" s="6">
        <v>1940</v>
      </c>
      <c r="P141" s="6">
        <v>1950</v>
      </c>
      <c r="Q141" s="6">
        <v>1960</v>
      </c>
      <c r="R141" s="6">
        <v>1970</v>
      </c>
      <c r="S141" s="6">
        <v>2710</v>
      </c>
      <c r="T141" s="6">
        <v>4940</v>
      </c>
      <c r="U141" s="6">
        <v>5350</v>
      </c>
      <c r="V141" s="6">
        <v>5480</v>
      </c>
      <c r="W141" s="34">
        <v>0</v>
      </c>
      <c r="X141" s="7">
        <f t="shared" si="2"/>
        <v>2250</v>
      </c>
    </row>
    <row r="142" spans="1:24" x14ac:dyDescent="0.2">
      <c r="A142" s="25" t="s">
        <v>585</v>
      </c>
      <c r="B142" s="1" t="s">
        <v>586</v>
      </c>
      <c r="C142" s="1" t="s">
        <v>587</v>
      </c>
      <c r="D142" s="2" t="s">
        <v>35</v>
      </c>
      <c r="E142" s="1" t="s">
        <v>588</v>
      </c>
      <c r="F142" s="6">
        <v>990</v>
      </c>
      <c r="G142" s="6">
        <v>1000</v>
      </c>
      <c r="H142" s="6">
        <v>1010</v>
      </c>
      <c r="I142" s="6">
        <v>1020</v>
      </c>
      <c r="J142" s="6">
        <v>1070</v>
      </c>
      <c r="K142" s="6">
        <v>1090</v>
      </c>
      <c r="L142" s="6">
        <v>1110</v>
      </c>
      <c r="M142" s="6">
        <v>1130</v>
      </c>
      <c r="N142" s="6">
        <v>1220</v>
      </c>
      <c r="O142" s="6">
        <v>1230</v>
      </c>
      <c r="P142" s="6">
        <v>1240</v>
      </c>
      <c r="Q142" s="6">
        <v>1250</v>
      </c>
      <c r="R142" s="6">
        <v>1260</v>
      </c>
      <c r="S142" s="6">
        <v>1780</v>
      </c>
      <c r="T142" s="6">
        <v>2570</v>
      </c>
      <c r="U142" s="6">
        <v>3760</v>
      </c>
      <c r="V142" s="6">
        <v>3990</v>
      </c>
      <c r="W142" s="34">
        <v>0</v>
      </c>
      <c r="X142" s="7">
        <f t="shared" si="2"/>
        <v>1571.7647058823529</v>
      </c>
    </row>
    <row r="143" spans="1:24" x14ac:dyDescent="0.2">
      <c r="A143" s="25" t="s">
        <v>589</v>
      </c>
      <c r="B143" s="1" t="s">
        <v>590</v>
      </c>
      <c r="C143" s="1" t="s">
        <v>591</v>
      </c>
      <c r="D143" s="2" t="s">
        <v>35</v>
      </c>
      <c r="E143" s="1" t="s">
        <v>592</v>
      </c>
      <c r="F143" s="6">
        <v>380</v>
      </c>
      <c r="G143" s="6">
        <v>590</v>
      </c>
      <c r="H143" s="6">
        <v>600</v>
      </c>
      <c r="I143" s="6">
        <v>980</v>
      </c>
      <c r="J143" s="6">
        <v>1070</v>
      </c>
      <c r="K143" s="6">
        <v>1090</v>
      </c>
      <c r="L143" s="6">
        <v>1110</v>
      </c>
      <c r="M143" s="6">
        <v>1130</v>
      </c>
      <c r="N143" s="6">
        <v>1220</v>
      </c>
      <c r="O143" s="6">
        <v>1230</v>
      </c>
      <c r="P143" s="6">
        <v>1240</v>
      </c>
      <c r="Q143" s="6">
        <v>1250</v>
      </c>
      <c r="R143" s="6">
        <v>1260</v>
      </c>
      <c r="S143" s="6">
        <v>1780</v>
      </c>
      <c r="T143" s="6">
        <v>2570</v>
      </c>
      <c r="U143" s="6">
        <v>3760</v>
      </c>
      <c r="V143" s="6">
        <v>3990</v>
      </c>
      <c r="W143" s="34">
        <v>0</v>
      </c>
      <c r="X143" s="7">
        <f t="shared" si="2"/>
        <v>1485.2941176470588</v>
      </c>
    </row>
    <row r="144" spans="1:24" x14ac:dyDescent="0.2">
      <c r="A144" s="25" t="s">
        <v>593</v>
      </c>
      <c r="B144" s="1" t="s">
        <v>594</v>
      </c>
      <c r="C144" s="1" t="s">
        <v>595</v>
      </c>
      <c r="D144" s="2" t="s">
        <v>35</v>
      </c>
      <c r="E144" s="1" t="s">
        <v>596</v>
      </c>
      <c r="F144" s="6">
        <v>400</v>
      </c>
      <c r="G144" s="6">
        <v>410</v>
      </c>
      <c r="H144" s="6">
        <v>420</v>
      </c>
      <c r="I144" s="6">
        <v>1200</v>
      </c>
      <c r="J144" s="6">
        <v>1210</v>
      </c>
      <c r="K144" s="6">
        <v>1220</v>
      </c>
      <c r="L144" s="6">
        <v>1230</v>
      </c>
      <c r="M144" s="6">
        <v>1240</v>
      </c>
      <c r="N144" s="6">
        <v>1250</v>
      </c>
      <c r="O144" s="6">
        <v>1260</v>
      </c>
      <c r="P144" s="6">
        <v>1270</v>
      </c>
      <c r="Q144" s="6">
        <v>1280</v>
      </c>
      <c r="R144" s="6">
        <v>2000</v>
      </c>
      <c r="S144" s="6">
        <v>2500</v>
      </c>
      <c r="T144" s="6">
        <v>2510</v>
      </c>
      <c r="U144" s="6">
        <v>2520</v>
      </c>
      <c r="V144" s="6">
        <v>2530</v>
      </c>
      <c r="W144" s="34">
        <v>0</v>
      </c>
      <c r="X144" s="7">
        <f t="shared" si="2"/>
        <v>1438.2352941176471</v>
      </c>
    </row>
    <row r="145" spans="1:24" x14ac:dyDescent="0.2">
      <c r="A145" s="25" t="s">
        <v>597</v>
      </c>
      <c r="B145" s="1" t="s">
        <v>598</v>
      </c>
      <c r="C145" s="1" t="s">
        <v>599</v>
      </c>
      <c r="D145" s="2" t="s">
        <v>35</v>
      </c>
      <c r="E145" s="1" t="s">
        <v>600</v>
      </c>
      <c r="F145" s="6">
        <v>960</v>
      </c>
      <c r="G145" s="6">
        <v>970</v>
      </c>
      <c r="H145" s="6">
        <v>980</v>
      </c>
      <c r="I145" s="6">
        <v>990</v>
      </c>
      <c r="J145" s="6">
        <v>1070</v>
      </c>
      <c r="K145" s="6">
        <v>1090</v>
      </c>
      <c r="L145" s="6">
        <v>1110</v>
      </c>
      <c r="M145" s="6">
        <v>1130</v>
      </c>
      <c r="N145" s="6">
        <v>1220</v>
      </c>
      <c r="O145" s="6">
        <v>1230</v>
      </c>
      <c r="P145" s="6">
        <v>1240</v>
      </c>
      <c r="Q145" s="6">
        <v>1250</v>
      </c>
      <c r="R145" s="6">
        <v>1260</v>
      </c>
      <c r="S145" s="6">
        <v>1780</v>
      </c>
      <c r="T145" s="6">
        <v>2570</v>
      </c>
      <c r="U145" s="6">
        <v>3760</v>
      </c>
      <c r="V145" s="6">
        <v>3990</v>
      </c>
      <c r="W145" s="34">
        <v>0</v>
      </c>
      <c r="X145" s="7">
        <f t="shared" si="2"/>
        <v>1564.7058823529412</v>
      </c>
    </row>
    <row r="146" spans="1:24" x14ac:dyDescent="0.2">
      <c r="A146" s="25" t="s">
        <v>601</v>
      </c>
      <c r="B146" s="1" t="s">
        <v>602</v>
      </c>
      <c r="C146" s="1" t="s">
        <v>603</v>
      </c>
      <c r="D146" s="2" t="s">
        <v>35</v>
      </c>
      <c r="E146" s="1" t="s">
        <v>604</v>
      </c>
      <c r="F146" s="6">
        <v>760</v>
      </c>
      <c r="G146" s="6">
        <v>770</v>
      </c>
      <c r="H146" s="6">
        <v>890</v>
      </c>
      <c r="I146" s="6">
        <v>1070</v>
      </c>
      <c r="J146" s="6">
        <v>1550</v>
      </c>
      <c r="K146" s="6">
        <v>1570</v>
      </c>
      <c r="L146" s="6">
        <v>1590</v>
      </c>
      <c r="M146" s="6">
        <v>1610</v>
      </c>
      <c r="N146" s="6">
        <v>1840</v>
      </c>
      <c r="O146" s="6">
        <v>1850</v>
      </c>
      <c r="P146" s="6">
        <v>1860</v>
      </c>
      <c r="Q146" s="6">
        <v>1870</v>
      </c>
      <c r="R146" s="6">
        <v>1880</v>
      </c>
      <c r="S146" s="6">
        <v>2210</v>
      </c>
      <c r="T146" s="6">
        <v>3470</v>
      </c>
      <c r="U146" s="6">
        <v>4720</v>
      </c>
      <c r="V146" s="6">
        <v>4890</v>
      </c>
      <c r="W146" s="34">
        <v>0</v>
      </c>
      <c r="X146" s="7">
        <f t="shared" si="2"/>
        <v>2023.5294117647059</v>
      </c>
    </row>
    <row r="147" spans="1:24" x14ac:dyDescent="0.2">
      <c r="A147" s="25" t="s">
        <v>605</v>
      </c>
      <c r="B147" s="1" t="s">
        <v>606</v>
      </c>
      <c r="C147" s="1" t="s">
        <v>607</v>
      </c>
      <c r="D147" s="2" t="s">
        <v>35</v>
      </c>
      <c r="E147" s="1" t="s">
        <v>608</v>
      </c>
      <c r="F147" s="6">
        <v>450</v>
      </c>
      <c r="G147" s="6">
        <v>460</v>
      </c>
      <c r="H147" s="6">
        <v>580</v>
      </c>
      <c r="I147" s="6">
        <v>800</v>
      </c>
      <c r="J147" s="6">
        <v>1250</v>
      </c>
      <c r="K147" s="6">
        <v>1270</v>
      </c>
      <c r="L147" s="6">
        <v>1290</v>
      </c>
      <c r="M147" s="6">
        <v>1310</v>
      </c>
      <c r="N147" s="6">
        <v>1380</v>
      </c>
      <c r="O147" s="6">
        <v>1390</v>
      </c>
      <c r="P147" s="6">
        <v>1400</v>
      </c>
      <c r="Q147" s="6">
        <v>1410</v>
      </c>
      <c r="R147" s="6">
        <v>1420</v>
      </c>
      <c r="S147" s="6">
        <v>1940</v>
      </c>
      <c r="T147" s="6">
        <v>2630</v>
      </c>
      <c r="U147" s="6">
        <v>3630</v>
      </c>
      <c r="V147" s="6">
        <v>3870</v>
      </c>
      <c r="W147" s="34">
        <v>0</v>
      </c>
      <c r="X147" s="7">
        <f t="shared" si="2"/>
        <v>1557.6470588235295</v>
      </c>
    </row>
    <row r="148" spans="1:24" x14ac:dyDescent="0.2">
      <c r="A148" s="25" t="s">
        <v>609</v>
      </c>
      <c r="B148" s="1" t="s">
        <v>610</v>
      </c>
      <c r="C148" s="1" t="s">
        <v>611</v>
      </c>
      <c r="D148" s="2" t="s">
        <v>35</v>
      </c>
      <c r="E148" s="1" t="s">
        <v>612</v>
      </c>
      <c r="F148" s="6">
        <v>380</v>
      </c>
      <c r="G148" s="6">
        <v>590</v>
      </c>
      <c r="H148" s="6">
        <v>600</v>
      </c>
      <c r="I148" s="6">
        <v>980</v>
      </c>
      <c r="J148" s="6">
        <v>1070</v>
      </c>
      <c r="K148" s="6">
        <v>1090</v>
      </c>
      <c r="L148" s="6">
        <v>1110</v>
      </c>
      <c r="M148" s="6">
        <v>1130</v>
      </c>
      <c r="N148" s="6">
        <v>1220</v>
      </c>
      <c r="O148" s="6">
        <v>1230</v>
      </c>
      <c r="P148" s="6">
        <v>1240</v>
      </c>
      <c r="Q148" s="6">
        <v>1250</v>
      </c>
      <c r="R148" s="6">
        <v>1260</v>
      </c>
      <c r="S148" s="6">
        <v>1780</v>
      </c>
      <c r="T148" s="6">
        <v>2570</v>
      </c>
      <c r="U148" s="6">
        <v>3760</v>
      </c>
      <c r="V148" s="6">
        <v>3990</v>
      </c>
      <c r="W148" s="34">
        <v>0</v>
      </c>
      <c r="X148" s="7">
        <f t="shared" si="2"/>
        <v>1485.2941176470588</v>
      </c>
    </row>
    <row r="149" spans="1:24" x14ac:dyDescent="0.2">
      <c r="A149" s="25" t="s">
        <v>613</v>
      </c>
      <c r="B149" s="1" t="s">
        <v>614</v>
      </c>
      <c r="C149" s="1" t="s">
        <v>615</v>
      </c>
      <c r="D149" s="2" t="s">
        <v>35</v>
      </c>
      <c r="E149" s="1" t="s">
        <v>616</v>
      </c>
      <c r="F149" s="6">
        <v>990</v>
      </c>
      <c r="G149" s="6">
        <v>1000</v>
      </c>
      <c r="H149" s="6">
        <v>1010</v>
      </c>
      <c r="I149" s="6">
        <v>1020</v>
      </c>
      <c r="J149" s="6">
        <v>1070</v>
      </c>
      <c r="K149" s="6">
        <v>1090</v>
      </c>
      <c r="L149" s="6">
        <v>1110</v>
      </c>
      <c r="M149" s="6">
        <v>1125</v>
      </c>
      <c r="N149" s="6">
        <v>1220</v>
      </c>
      <c r="O149" s="6">
        <v>1230</v>
      </c>
      <c r="P149" s="6">
        <v>1240</v>
      </c>
      <c r="Q149" s="6">
        <v>1250</v>
      </c>
      <c r="R149" s="6">
        <v>1260</v>
      </c>
      <c r="S149" s="6">
        <v>1780</v>
      </c>
      <c r="T149" s="6">
        <v>2570</v>
      </c>
      <c r="U149" s="6">
        <v>3760</v>
      </c>
      <c r="V149" s="6">
        <v>3990</v>
      </c>
      <c r="W149" s="34">
        <v>0</v>
      </c>
      <c r="X149" s="7">
        <f t="shared" si="2"/>
        <v>1571.4705882352941</v>
      </c>
    </row>
    <row r="150" spans="1:24" x14ac:dyDescent="0.2">
      <c r="A150" s="25" t="s">
        <v>617</v>
      </c>
      <c r="B150" s="1" t="s">
        <v>618</v>
      </c>
      <c r="C150" s="1" t="s">
        <v>619</v>
      </c>
      <c r="D150" s="2" t="s">
        <v>35</v>
      </c>
      <c r="E150" s="1" t="s">
        <v>620</v>
      </c>
      <c r="F150" s="6">
        <v>840</v>
      </c>
      <c r="G150" s="6">
        <v>850</v>
      </c>
      <c r="H150" s="6">
        <v>1100</v>
      </c>
      <c r="I150" s="6">
        <v>1280</v>
      </c>
      <c r="J150" s="6">
        <v>1810</v>
      </c>
      <c r="K150" s="6">
        <v>1830</v>
      </c>
      <c r="L150" s="6">
        <v>1850</v>
      </c>
      <c r="M150" s="6">
        <v>1870</v>
      </c>
      <c r="N150" s="6">
        <v>2720</v>
      </c>
      <c r="O150" s="6">
        <v>2730</v>
      </c>
      <c r="P150" s="6">
        <v>2740</v>
      </c>
      <c r="Q150" s="6">
        <v>2750</v>
      </c>
      <c r="R150" s="6">
        <v>2760</v>
      </c>
      <c r="S150" s="6">
        <v>3940</v>
      </c>
      <c r="T150" s="6">
        <v>4650</v>
      </c>
      <c r="U150" s="6">
        <v>5440</v>
      </c>
      <c r="V150" s="6">
        <v>5970</v>
      </c>
      <c r="W150" s="34">
        <v>0</v>
      </c>
      <c r="X150" s="7">
        <f t="shared" si="2"/>
        <v>2654.705882352941</v>
      </c>
    </row>
    <row r="151" spans="1:24" x14ac:dyDescent="0.2">
      <c r="A151" s="25" t="s">
        <v>621</v>
      </c>
      <c r="B151" s="1" t="s">
        <v>622</v>
      </c>
      <c r="C151" s="1" t="s">
        <v>623</v>
      </c>
      <c r="D151" s="2" t="s">
        <v>35</v>
      </c>
      <c r="E151" s="1" t="s">
        <v>624</v>
      </c>
      <c r="F151" s="6">
        <v>880</v>
      </c>
      <c r="G151" s="6">
        <v>890</v>
      </c>
      <c r="H151" s="6">
        <v>900</v>
      </c>
      <c r="I151" s="6">
        <v>950</v>
      </c>
      <c r="J151" s="6">
        <v>1050</v>
      </c>
      <c r="K151" s="6">
        <v>1070</v>
      </c>
      <c r="L151" s="6">
        <v>1090</v>
      </c>
      <c r="M151" s="6">
        <v>1110</v>
      </c>
      <c r="N151" s="6">
        <v>1260</v>
      </c>
      <c r="O151" s="6">
        <v>1270</v>
      </c>
      <c r="P151" s="6">
        <v>1280</v>
      </c>
      <c r="Q151" s="6">
        <v>1290</v>
      </c>
      <c r="R151" s="6">
        <v>1300</v>
      </c>
      <c r="S151" s="6">
        <v>1800</v>
      </c>
      <c r="T151" s="6">
        <v>2380</v>
      </c>
      <c r="U151" s="6">
        <v>2910</v>
      </c>
      <c r="V151" s="6">
        <v>3200</v>
      </c>
      <c r="W151" s="34">
        <v>0</v>
      </c>
      <c r="X151" s="7">
        <f t="shared" si="2"/>
        <v>1448.8235294117646</v>
      </c>
    </row>
    <row r="152" spans="1:24" x14ac:dyDescent="0.2">
      <c r="A152" s="25" t="s">
        <v>625</v>
      </c>
      <c r="B152" s="1" t="s">
        <v>626</v>
      </c>
      <c r="C152" s="1" t="s">
        <v>627</v>
      </c>
      <c r="D152" s="2" t="s">
        <v>35</v>
      </c>
      <c r="E152" s="1" t="s">
        <v>628</v>
      </c>
      <c r="F152" s="6">
        <v>760</v>
      </c>
      <c r="G152" s="6">
        <v>770</v>
      </c>
      <c r="H152" s="6">
        <v>890</v>
      </c>
      <c r="I152" s="6">
        <v>1070</v>
      </c>
      <c r="J152" s="6">
        <v>1550</v>
      </c>
      <c r="K152" s="6">
        <v>1570</v>
      </c>
      <c r="L152" s="6">
        <v>1590</v>
      </c>
      <c r="M152" s="6">
        <v>1610</v>
      </c>
      <c r="N152" s="6">
        <v>1840</v>
      </c>
      <c r="O152" s="6">
        <v>1850</v>
      </c>
      <c r="P152" s="6">
        <v>1860</v>
      </c>
      <c r="Q152" s="6">
        <v>1870</v>
      </c>
      <c r="R152" s="6">
        <v>1880</v>
      </c>
      <c r="S152" s="6">
        <v>2210</v>
      </c>
      <c r="T152" s="6">
        <v>3470</v>
      </c>
      <c r="U152" s="6">
        <v>4720</v>
      </c>
      <c r="V152" s="6">
        <v>4890</v>
      </c>
      <c r="W152" s="34">
        <v>0</v>
      </c>
      <c r="X152" s="7">
        <f t="shared" si="2"/>
        <v>2023.5294117647059</v>
      </c>
    </row>
    <row r="153" spans="1:24" x14ac:dyDescent="0.2">
      <c r="A153" s="25" t="s">
        <v>629</v>
      </c>
      <c r="B153" s="1" t="s">
        <v>630</v>
      </c>
      <c r="C153" s="1" t="s">
        <v>631</v>
      </c>
      <c r="D153" s="2" t="s">
        <v>35</v>
      </c>
      <c r="E153" s="1" t="s">
        <v>632</v>
      </c>
      <c r="F153" s="6">
        <v>760</v>
      </c>
      <c r="G153" s="6">
        <v>770</v>
      </c>
      <c r="H153" s="6">
        <v>890</v>
      </c>
      <c r="I153" s="6">
        <v>1070</v>
      </c>
      <c r="J153" s="6">
        <v>1550</v>
      </c>
      <c r="K153" s="6">
        <v>1570</v>
      </c>
      <c r="L153" s="6">
        <v>1590</v>
      </c>
      <c r="M153" s="6">
        <v>1610</v>
      </c>
      <c r="N153" s="6">
        <v>1840</v>
      </c>
      <c r="O153" s="6">
        <v>1850</v>
      </c>
      <c r="P153" s="6">
        <v>1860</v>
      </c>
      <c r="Q153" s="6">
        <v>1870</v>
      </c>
      <c r="R153" s="6">
        <v>1880</v>
      </c>
      <c r="S153" s="6">
        <v>2210</v>
      </c>
      <c r="T153" s="6">
        <v>3470</v>
      </c>
      <c r="U153" s="6">
        <v>4720</v>
      </c>
      <c r="V153" s="6">
        <v>4890</v>
      </c>
      <c r="W153" s="34">
        <v>0</v>
      </c>
      <c r="X153" s="7">
        <f t="shared" si="2"/>
        <v>2023.5294117647059</v>
      </c>
    </row>
    <row r="154" spans="1:24" x14ac:dyDescent="0.2">
      <c r="A154" s="25" t="s">
        <v>633</v>
      </c>
      <c r="B154" s="1" t="s">
        <v>634</v>
      </c>
      <c r="C154" s="1" t="s">
        <v>635</v>
      </c>
      <c r="D154" s="2" t="s">
        <v>35</v>
      </c>
      <c r="E154" s="1" t="s">
        <v>636</v>
      </c>
      <c r="F154" s="6">
        <v>760</v>
      </c>
      <c r="G154" s="6">
        <v>770</v>
      </c>
      <c r="H154" s="6">
        <v>890</v>
      </c>
      <c r="I154" s="6">
        <v>1070</v>
      </c>
      <c r="J154" s="6">
        <v>1550</v>
      </c>
      <c r="K154" s="6">
        <v>1570</v>
      </c>
      <c r="L154" s="6">
        <v>1590</v>
      </c>
      <c r="M154" s="6">
        <v>1610</v>
      </c>
      <c r="N154" s="6">
        <v>1840</v>
      </c>
      <c r="O154" s="6">
        <v>1850</v>
      </c>
      <c r="P154" s="6">
        <v>1860</v>
      </c>
      <c r="Q154" s="6">
        <v>1870</v>
      </c>
      <c r="R154" s="6">
        <v>1880</v>
      </c>
      <c r="S154" s="6">
        <v>2210</v>
      </c>
      <c r="T154" s="6">
        <v>3470</v>
      </c>
      <c r="U154" s="6">
        <v>4720</v>
      </c>
      <c r="V154" s="6">
        <v>4890</v>
      </c>
      <c r="W154" s="34">
        <v>0</v>
      </c>
      <c r="X154" s="7">
        <f t="shared" si="2"/>
        <v>2023.5294117647059</v>
      </c>
    </row>
    <row r="155" spans="1:24" x14ac:dyDescent="0.2">
      <c r="A155" s="25" t="s">
        <v>637</v>
      </c>
      <c r="B155" s="1" t="s">
        <v>638</v>
      </c>
      <c r="C155" s="1" t="s">
        <v>639</v>
      </c>
      <c r="D155" s="2" t="s">
        <v>35</v>
      </c>
      <c r="E155" s="1" t="s">
        <v>640</v>
      </c>
      <c r="F155" s="6">
        <v>380</v>
      </c>
      <c r="G155" s="6">
        <v>590</v>
      </c>
      <c r="H155" s="6">
        <v>600</v>
      </c>
      <c r="I155" s="6">
        <v>980</v>
      </c>
      <c r="J155" s="6">
        <v>1070</v>
      </c>
      <c r="K155" s="6">
        <v>1090</v>
      </c>
      <c r="L155" s="6">
        <v>1110</v>
      </c>
      <c r="M155" s="6">
        <v>1130</v>
      </c>
      <c r="N155" s="6">
        <v>1220</v>
      </c>
      <c r="O155" s="6">
        <v>1230</v>
      </c>
      <c r="P155" s="6">
        <v>1240</v>
      </c>
      <c r="Q155" s="6">
        <v>1250</v>
      </c>
      <c r="R155" s="6">
        <v>1260</v>
      </c>
      <c r="S155" s="6">
        <v>1780</v>
      </c>
      <c r="T155" s="6">
        <v>2570</v>
      </c>
      <c r="U155" s="6">
        <v>3760</v>
      </c>
      <c r="V155" s="6">
        <v>3990</v>
      </c>
      <c r="W155" s="34">
        <v>0</v>
      </c>
      <c r="X155" s="7">
        <f t="shared" si="2"/>
        <v>1485.2941176470588</v>
      </c>
    </row>
    <row r="156" spans="1:24" x14ac:dyDescent="0.2">
      <c r="A156" s="25" t="s">
        <v>641</v>
      </c>
      <c r="B156" s="1" t="s">
        <v>642</v>
      </c>
      <c r="C156" s="1" t="s">
        <v>643</v>
      </c>
      <c r="D156" s="2" t="s">
        <v>35</v>
      </c>
      <c r="E156" s="1" t="s">
        <v>644</v>
      </c>
      <c r="F156" s="6">
        <v>670</v>
      </c>
      <c r="G156" s="6">
        <v>680</v>
      </c>
      <c r="H156" s="6">
        <v>690</v>
      </c>
      <c r="I156" s="6">
        <v>820</v>
      </c>
      <c r="J156" s="6">
        <v>1210</v>
      </c>
      <c r="K156" s="6">
        <v>1240</v>
      </c>
      <c r="L156" s="6">
        <v>1260</v>
      </c>
      <c r="M156" s="6">
        <v>1280</v>
      </c>
      <c r="N156" s="6">
        <v>1510</v>
      </c>
      <c r="O156" s="6">
        <v>1520</v>
      </c>
      <c r="P156" s="6">
        <v>1530</v>
      </c>
      <c r="Q156" s="6">
        <v>1540</v>
      </c>
      <c r="R156" s="6">
        <v>1550</v>
      </c>
      <c r="S156" s="6">
        <v>2130</v>
      </c>
      <c r="T156" s="6">
        <v>2870</v>
      </c>
      <c r="U156" s="6">
        <v>3730</v>
      </c>
      <c r="V156" s="6">
        <v>3970</v>
      </c>
      <c r="W156" s="34">
        <v>0</v>
      </c>
      <c r="X156" s="7">
        <f t="shared" si="2"/>
        <v>1658.8235294117646</v>
      </c>
    </row>
    <row r="157" spans="1:24" x14ac:dyDescent="0.2">
      <c r="A157" s="25" t="s">
        <v>645</v>
      </c>
      <c r="B157" s="1" t="s">
        <v>646</v>
      </c>
      <c r="C157" s="1" t="s">
        <v>647</v>
      </c>
      <c r="D157" s="2" t="s">
        <v>35</v>
      </c>
      <c r="E157" s="1">
        <v>46555</v>
      </c>
      <c r="F157" s="6">
        <v>1750</v>
      </c>
      <c r="G157" s="6">
        <v>1760</v>
      </c>
      <c r="H157" s="6">
        <v>1770</v>
      </c>
      <c r="I157" s="6">
        <v>1780</v>
      </c>
      <c r="J157" s="6">
        <v>1790</v>
      </c>
      <c r="K157" s="6">
        <v>1810</v>
      </c>
      <c r="L157" s="6">
        <v>1830</v>
      </c>
      <c r="M157" s="6">
        <v>1860</v>
      </c>
      <c r="N157" s="6">
        <v>1880</v>
      </c>
      <c r="O157" s="6">
        <v>1890</v>
      </c>
      <c r="P157" s="6">
        <v>1900</v>
      </c>
      <c r="Q157" s="6">
        <v>1910</v>
      </c>
      <c r="R157" s="6">
        <v>1920</v>
      </c>
      <c r="S157" s="6">
        <v>2250</v>
      </c>
      <c r="T157" s="6">
        <v>3510</v>
      </c>
      <c r="U157" s="6">
        <v>4750</v>
      </c>
      <c r="V157" s="6">
        <v>4920</v>
      </c>
      <c r="W157" s="34">
        <v>0</v>
      </c>
      <c r="X157" s="7">
        <f t="shared" si="2"/>
        <v>2310.5882352941176</v>
      </c>
    </row>
    <row r="158" spans="1:24" x14ac:dyDescent="0.2">
      <c r="A158" s="25" t="s">
        <v>648</v>
      </c>
      <c r="B158" s="1" t="s">
        <v>649</v>
      </c>
      <c r="C158" s="1" t="s">
        <v>650</v>
      </c>
      <c r="D158" s="2" t="s">
        <v>35</v>
      </c>
      <c r="E158" s="1" t="s">
        <v>651</v>
      </c>
      <c r="F158" s="6">
        <v>840</v>
      </c>
      <c r="G158" s="6">
        <v>850</v>
      </c>
      <c r="H158" s="6">
        <v>1100</v>
      </c>
      <c r="I158" s="6">
        <v>1280</v>
      </c>
      <c r="J158" s="6">
        <v>1810</v>
      </c>
      <c r="K158" s="6">
        <v>1830</v>
      </c>
      <c r="L158" s="6">
        <v>1850</v>
      </c>
      <c r="M158" s="6">
        <v>1870</v>
      </c>
      <c r="N158" s="6">
        <v>2720</v>
      </c>
      <c r="O158" s="6">
        <v>2730</v>
      </c>
      <c r="P158" s="6">
        <v>2740</v>
      </c>
      <c r="Q158" s="6">
        <v>2750</v>
      </c>
      <c r="R158" s="6">
        <v>2760</v>
      </c>
      <c r="S158" s="6">
        <v>3940</v>
      </c>
      <c r="T158" s="6">
        <v>4650</v>
      </c>
      <c r="U158" s="6">
        <v>5440</v>
      </c>
      <c r="V158" s="6">
        <v>5970</v>
      </c>
      <c r="W158" s="34">
        <v>0</v>
      </c>
      <c r="X158" s="7">
        <f t="shared" si="2"/>
        <v>2654.705882352941</v>
      </c>
    </row>
    <row r="159" spans="1:24" x14ac:dyDescent="0.2">
      <c r="A159" s="25" t="s">
        <v>652</v>
      </c>
      <c r="B159" s="1" t="s">
        <v>653</v>
      </c>
      <c r="C159" s="1" t="s">
        <v>654</v>
      </c>
      <c r="D159" s="2" t="s">
        <v>35</v>
      </c>
      <c r="E159" s="1" t="s">
        <v>655</v>
      </c>
      <c r="F159" s="6">
        <v>840</v>
      </c>
      <c r="G159" s="6">
        <v>850</v>
      </c>
      <c r="H159" s="6">
        <v>980</v>
      </c>
      <c r="I159" s="6">
        <v>1280</v>
      </c>
      <c r="J159" s="6">
        <v>1810</v>
      </c>
      <c r="K159" s="6">
        <v>1830</v>
      </c>
      <c r="L159" s="6">
        <v>1850</v>
      </c>
      <c r="M159" s="6">
        <v>1870</v>
      </c>
      <c r="N159" s="6">
        <v>2720</v>
      </c>
      <c r="O159" s="6">
        <v>2730</v>
      </c>
      <c r="P159" s="6">
        <v>2740</v>
      </c>
      <c r="Q159" s="6">
        <v>2750</v>
      </c>
      <c r="R159" s="6">
        <v>2760</v>
      </c>
      <c r="S159" s="6">
        <v>3940</v>
      </c>
      <c r="T159" s="6">
        <v>4650</v>
      </c>
      <c r="U159" s="6">
        <v>5440</v>
      </c>
      <c r="V159" s="6">
        <v>5970</v>
      </c>
      <c r="W159" s="34">
        <v>0</v>
      </c>
      <c r="X159" s="7">
        <f t="shared" si="2"/>
        <v>2647.6470588235293</v>
      </c>
    </row>
    <row r="160" spans="1:24" x14ac:dyDescent="0.2">
      <c r="A160" s="25" t="s">
        <v>656</v>
      </c>
      <c r="B160" s="1" t="s">
        <v>657</v>
      </c>
      <c r="C160" s="1" t="s">
        <v>658</v>
      </c>
      <c r="D160" s="2" t="s">
        <v>35</v>
      </c>
      <c r="E160" s="1" t="s">
        <v>659</v>
      </c>
      <c r="F160" s="6">
        <v>1080</v>
      </c>
      <c r="G160" s="6">
        <v>1090</v>
      </c>
      <c r="H160" s="6">
        <v>1100</v>
      </c>
      <c r="I160" s="6">
        <v>1110</v>
      </c>
      <c r="J160" s="6">
        <v>1670</v>
      </c>
      <c r="K160" s="6">
        <v>1690</v>
      </c>
      <c r="L160" s="6">
        <v>1710</v>
      </c>
      <c r="M160" s="6">
        <v>1730</v>
      </c>
      <c r="N160" s="6">
        <v>2050</v>
      </c>
      <c r="O160" s="6">
        <v>2060</v>
      </c>
      <c r="P160" s="6">
        <v>2070</v>
      </c>
      <c r="Q160" s="6">
        <v>2080</v>
      </c>
      <c r="R160" s="6">
        <v>2090</v>
      </c>
      <c r="S160" s="6">
        <v>2740</v>
      </c>
      <c r="T160" s="6">
        <v>3830</v>
      </c>
      <c r="U160" s="6">
        <v>4940</v>
      </c>
      <c r="V160" s="6">
        <v>5100</v>
      </c>
      <c r="W160" s="34">
        <v>0</v>
      </c>
      <c r="X160" s="7">
        <f t="shared" si="2"/>
        <v>2243.5294117647059</v>
      </c>
    </row>
    <row r="161" spans="1:24" x14ac:dyDescent="0.2">
      <c r="A161" s="25" t="s">
        <v>660</v>
      </c>
      <c r="B161" s="1" t="s">
        <v>661</v>
      </c>
      <c r="C161" s="1" t="s">
        <v>662</v>
      </c>
      <c r="D161" s="2" t="s">
        <v>35</v>
      </c>
      <c r="E161" s="1" t="s">
        <v>663</v>
      </c>
      <c r="F161" s="6">
        <v>840</v>
      </c>
      <c r="G161" s="6">
        <v>850</v>
      </c>
      <c r="H161" s="6">
        <v>980</v>
      </c>
      <c r="I161" s="6">
        <v>1280</v>
      </c>
      <c r="J161" s="6">
        <v>1810</v>
      </c>
      <c r="K161" s="6">
        <v>1830</v>
      </c>
      <c r="L161" s="6">
        <v>1850</v>
      </c>
      <c r="M161" s="6">
        <v>1870</v>
      </c>
      <c r="N161" s="6">
        <v>2720</v>
      </c>
      <c r="O161" s="6">
        <v>2730</v>
      </c>
      <c r="P161" s="6">
        <v>2740</v>
      </c>
      <c r="Q161" s="6">
        <v>2750</v>
      </c>
      <c r="R161" s="6">
        <v>2760</v>
      </c>
      <c r="S161" s="6">
        <v>3940</v>
      </c>
      <c r="T161" s="6">
        <v>4650</v>
      </c>
      <c r="U161" s="6">
        <v>5440</v>
      </c>
      <c r="V161" s="6">
        <v>5970</v>
      </c>
      <c r="W161" s="34">
        <v>0</v>
      </c>
      <c r="X161" s="7">
        <f t="shared" si="2"/>
        <v>2647.6470588235293</v>
      </c>
    </row>
    <row r="162" spans="1:24" x14ac:dyDescent="0.2">
      <c r="A162" s="25" t="s">
        <v>664</v>
      </c>
      <c r="B162" s="1" t="s">
        <v>665</v>
      </c>
      <c r="C162" s="1" t="s">
        <v>666</v>
      </c>
      <c r="D162" s="2" t="s">
        <v>35</v>
      </c>
      <c r="E162" s="1" t="s">
        <v>667</v>
      </c>
      <c r="F162" s="6">
        <v>1430</v>
      </c>
      <c r="G162" s="6">
        <v>1440</v>
      </c>
      <c r="H162" s="6">
        <v>1450</v>
      </c>
      <c r="I162" s="6">
        <v>1460</v>
      </c>
      <c r="J162" s="6">
        <v>2060</v>
      </c>
      <c r="K162" s="6">
        <v>2080</v>
      </c>
      <c r="L162" s="6">
        <v>2100</v>
      </c>
      <c r="M162" s="6">
        <v>2130</v>
      </c>
      <c r="N162" s="6">
        <v>2520</v>
      </c>
      <c r="O162" s="6">
        <v>2530</v>
      </c>
      <c r="P162" s="6">
        <v>2540</v>
      </c>
      <c r="Q162" s="6">
        <v>2550</v>
      </c>
      <c r="R162" s="6">
        <v>2560</v>
      </c>
      <c r="S162" s="6">
        <v>3210</v>
      </c>
      <c r="T162" s="6">
        <v>4420</v>
      </c>
      <c r="U162" s="6">
        <v>5690</v>
      </c>
      <c r="V162" s="6">
        <v>5800</v>
      </c>
      <c r="W162" s="34">
        <v>0</v>
      </c>
      <c r="X162" s="7">
        <f t="shared" si="2"/>
        <v>2704.1176470588234</v>
      </c>
    </row>
    <row r="163" spans="1:24" x14ac:dyDescent="0.2">
      <c r="A163" s="25" t="s">
        <v>668</v>
      </c>
      <c r="B163" s="1" t="s">
        <v>669</v>
      </c>
      <c r="C163" s="1" t="s">
        <v>670</v>
      </c>
      <c r="D163" s="2" t="s">
        <v>35</v>
      </c>
      <c r="E163" s="1" t="s">
        <v>671</v>
      </c>
      <c r="F163" s="6">
        <v>380</v>
      </c>
      <c r="G163" s="6">
        <v>590</v>
      </c>
      <c r="H163" s="6">
        <v>600</v>
      </c>
      <c r="I163" s="6">
        <v>980</v>
      </c>
      <c r="J163" s="6">
        <v>1070</v>
      </c>
      <c r="K163" s="6">
        <v>1090</v>
      </c>
      <c r="L163" s="6">
        <v>1110</v>
      </c>
      <c r="M163" s="6">
        <v>1130</v>
      </c>
      <c r="N163" s="6">
        <v>1220</v>
      </c>
      <c r="O163" s="6">
        <v>1230</v>
      </c>
      <c r="P163" s="6">
        <v>1240</v>
      </c>
      <c r="Q163" s="6">
        <v>1250</v>
      </c>
      <c r="R163" s="6">
        <v>1260</v>
      </c>
      <c r="S163" s="6">
        <v>1780</v>
      </c>
      <c r="T163" s="6">
        <v>2570</v>
      </c>
      <c r="U163" s="6">
        <v>3760</v>
      </c>
      <c r="V163" s="6">
        <v>3990</v>
      </c>
      <c r="W163" s="34">
        <v>0</v>
      </c>
      <c r="X163" s="7">
        <f t="shared" si="2"/>
        <v>1485.2941176470588</v>
      </c>
    </row>
    <row r="164" spans="1:24" x14ac:dyDescent="0.2">
      <c r="A164" s="25" t="s">
        <v>672</v>
      </c>
      <c r="B164" s="1" t="s">
        <v>673</v>
      </c>
      <c r="C164" s="1" t="s">
        <v>674</v>
      </c>
      <c r="D164" s="2" t="s">
        <v>35</v>
      </c>
      <c r="E164" s="1" t="s">
        <v>675</v>
      </c>
      <c r="F164" s="6">
        <v>990</v>
      </c>
      <c r="G164" s="6">
        <v>1000</v>
      </c>
      <c r="H164" s="6">
        <v>1010</v>
      </c>
      <c r="I164" s="6">
        <v>1020</v>
      </c>
      <c r="J164" s="6">
        <v>1070</v>
      </c>
      <c r="K164" s="6">
        <v>1090</v>
      </c>
      <c r="L164" s="6">
        <v>1110</v>
      </c>
      <c r="M164" s="6">
        <v>1130</v>
      </c>
      <c r="N164" s="6">
        <v>1220</v>
      </c>
      <c r="O164" s="6">
        <v>1230</v>
      </c>
      <c r="P164" s="6">
        <v>1240</v>
      </c>
      <c r="Q164" s="6">
        <v>1250</v>
      </c>
      <c r="R164" s="6">
        <v>1260</v>
      </c>
      <c r="S164" s="6">
        <v>1780</v>
      </c>
      <c r="T164" s="6">
        <v>2570</v>
      </c>
      <c r="U164" s="6">
        <v>3760</v>
      </c>
      <c r="V164" s="6">
        <v>3990</v>
      </c>
      <c r="W164" s="34">
        <v>0</v>
      </c>
      <c r="X164" s="7">
        <f t="shared" si="2"/>
        <v>1571.7647058823529</v>
      </c>
    </row>
    <row r="165" spans="1:24" x14ac:dyDescent="0.2">
      <c r="A165" s="25" t="s">
        <v>676</v>
      </c>
      <c r="B165" s="1" t="s">
        <v>677</v>
      </c>
      <c r="C165" s="1" t="s">
        <v>678</v>
      </c>
      <c r="D165" s="2" t="s">
        <v>35</v>
      </c>
      <c r="E165" s="1" t="s">
        <v>679</v>
      </c>
      <c r="F165" s="6">
        <v>450</v>
      </c>
      <c r="G165" s="6">
        <v>460</v>
      </c>
      <c r="H165" s="6">
        <v>580</v>
      </c>
      <c r="I165" s="6">
        <v>800</v>
      </c>
      <c r="J165" s="6">
        <v>1250</v>
      </c>
      <c r="K165" s="6">
        <v>1270</v>
      </c>
      <c r="L165" s="6">
        <v>1290</v>
      </c>
      <c r="M165" s="6">
        <v>1310</v>
      </c>
      <c r="N165" s="6">
        <v>1380</v>
      </c>
      <c r="O165" s="6">
        <v>1390</v>
      </c>
      <c r="P165" s="6">
        <v>1400</v>
      </c>
      <c r="Q165" s="6">
        <v>1410</v>
      </c>
      <c r="R165" s="6">
        <v>1420</v>
      </c>
      <c r="S165" s="6">
        <v>1940</v>
      </c>
      <c r="T165" s="6">
        <v>2630</v>
      </c>
      <c r="U165" s="6">
        <v>3630</v>
      </c>
      <c r="V165" s="6">
        <v>3870</v>
      </c>
      <c r="W165" s="34">
        <v>0</v>
      </c>
      <c r="X165" s="7">
        <f t="shared" si="2"/>
        <v>1557.6470588235295</v>
      </c>
    </row>
    <row r="166" spans="1:24" x14ac:dyDescent="0.2">
      <c r="A166" s="25" t="s">
        <v>680</v>
      </c>
      <c r="B166" s="1" t="s">
        <v>681</v>
      </c>
      <c r="C166" s="1" t="s">
        <v>682</v>
      </c>
      <c r="D166" s="2" t="s">
        <v>35</v>
      </c>
      <c r="E166" s="1" t="s">
        <v>683</v>
      </c>
      <c r="F166" s="6">
        <v>990</v>
      </c>
      <c r="G166" s="6">
        <v>1000</v>
      </c>
      <c r="H166" s="6">
        <v>1010</v>
      </c>
      <c r="I166" s="6">
        <v>1310</v>
      </c>
      <c r="J166" s="6">
        <v>2520</v>
      </c>
      <c r="K166" s="6">
        <v>2540</v>
      </c>
      <c r="L166" s="6">
        <v>2560</v>
      </c>
      <c r="M166" s="6">
        <v>2580</v>
      </c>
      <c r="N166" s="6">
        <v>2740</v>
      </c>
      <c r="O166" s="6">
        <v>2750</v>
      </c>
      <c r="P166" s="6">
        <v>2760</v>
      </c>
      <c r="Q166" s="6">
        <v>2770</v>
      </c>
      <c r="R166" s="6">
        <v>2780</v>
      </c>
      <c r="S166" s="6">
        <v>3700</v>
      </c>
      <c r="T166" s="6">
        <v>4940</v>
      </c>
      <c r="U166" s="6">
        <v>5350</v>
      </c>
      <c r="V166" s="6">
        <v>5480</v>
      </c>
      <c r="W166" s="34">
        <v>0</v>
      </c>
      <c r="X166" s="7">
        <f t="shared" si="2"/>
        <v>2810.5882352941176</v>
      </c>
    </row>
    <row r="167" spans="1:24" x14ac:dyDescent="0.2">
      <c r="A167" s="25" t="s">
        <v>684</v>
      </c>
      <c r="B167" s="1" t="s">
        <v>685</v>
      </c>
      <c r="C167" s="1" t="s">
        <v>686</v>
      </c>
      <c r="D167" s="2" t="s">
        <v>35</v>
      </c>
      <c r="E167" s="1" t="s">
        <v>687</v>
      </c>
      <c r="F167" s="6">
        <v>840</v>
      </c>
      <c r="G167" s="6">
        <v>850</v>
      </c>
      <c r="H167" s="6">
        <v>980</v>
      </c>
      <c r="I167" s="6">
        <v>1280</v>
      </c>
      <c r="J167" s="6">
        <v>1810</v>
      </c>
      <c r="K167" s="6">
        <v>1830</v>
      </c>
      <c r="L167" s="6">
        <v>1850</v>
      </c>
      <c r="M167" s="6">
        <v>1870</v>
      </c>
      <c r="N167" s="6">
        <v>2720</v>
      </c>
      <c r="O167" s="6">
        <v>2730</v>
      </c>
      <c r="P167" s="6">
        <v>2740</v>
      </c>
      <c r="Q167" s="6">
        <v>2750</v>
      </c>
      <c r="R167" s="6">
        <v>2760</v>
      </c>
      <c r="S167" s="6">
        <v>3940</v>
      </c>
      <c r="T167" s="6">
        <v>4650</v>
      </c>
      <c r="U167" s="6">
        <v>5440</v>
      </c>
      <c r="V167" s="6">
        <v>5970</v>
      </c>
      <c r="W167" s="34">
        <v>0</v>
      </c>
      <c r="X167" s="7">
        <f t="shared" si="2"/>
        <v>2647.6470588235293</v>
      </c>
    </row>
    <row r="168" spans="1:24" x14ac:dyDescent="0.2">
      <c r="A168" s="25" t="s">
        <v>688</v>
      </c>
      <c r="B168" s="1" t="s">
        <v>689</v>
      </c>
      <c r="C168" s="1" t="s">
        <v>690</v>
      </c>
      <c r="D168" s="2" t="s">
        <v>35</v>
      </c>
      <c r="E168" s="1" t="s">
        <v>691</v>
      </c>
      <c r="F168" s="6">
        <v>850</v>
      </c>
      <c r="G168" s="6">
        <v>860</v>
      </c>
      <c r="H168" s="6">
        <v>870</v>
      </c>
      <c r="I168" s="6">
        <v>1090</v>
      </c>
      <c r="J168" s="6">
        <v>1550</v>
      </c>
      <c r="K168" s="6">
        <v>1580</v>
      </c>
      <c r="L168" s="6">
        <v>1600</v>
      </c>
      <c r="M168" s="6">
        <v>1620</v>
      </c>
      <c r="N168" s="6">
        <v>1930</v>
      </c>
      <c r="O168" s="6">
        <v>1940</v>
      </c>
      <c r="P168" s="6">
        <v>1950</v>
      </c>
      <c r="Q168" s="6">
        <v>1960</v>
      </c>
      <c r="R168" s="6">
        <v>1970</v>
      </c>
      <c r="S168" s="6">
        <v>2710</v>
      </c>
      <c r="T168" s="6">
        <v>4940</v>
      </c>
      <c r="U168" s="6">
        <v>5350</v>
      </c>
      <c r="V168" s="6">
        <v>5480</v>
      </c>
      <c r="W168" s="34">
        <v>0</v>
      </c>
      <c r="X168" s="7">
        <f t="shared" si="2"/>
        <v>2250</v>
      </c>
    </row>
    <row r="169" spans="1:24" x14ac:dyDescent="0.2">
      <c r="A169" s="25" t="s">
        <v>692</v>
      </c>
      <c r="B169" s="1" t="s">
        <v>693</v>
      </c>
      <c r="C169" s="1" t="s">
        <v>694</v>
      </c>
      <c r="D169" s="2" t="s">
        <v>35</v>
      </c>
      <c r="E169" s="1" t="s">
        <v>695</v>
      </c>
      <c r="F169" s="6">
        <v>760</v>
      </c>
      <c r="G169" s="6">
        <v>770</v>
      </c>
      <c r="H169" s="6">
        <v>890</v>
      </c>
      <c r="I169" s="6">
        <v>1070</v>
      </c>
      <c r="J169" s="6">
        <v>1550</v>
      </c>
      <c r="K169" s="6">
        <v>1570</v>
      </c>
      <c r="L169" s="6">
        <v>1590</v>
      </c>
      <c r="M169" s="6">
        <v>1610</v>
      </c>
      <c r="N169" s="6">
        <v>1840</v>
      </c>
      <c r="O169" s="6">
        <v>1850</v>
      </c>
      <c r="P169" s="6">
        <v>1860</v>
      </c>
      <c r="Q169" s="6">
        <v>1870</v>
      </c>
      <c r="R169" s="6">
        <v>1880</v>
      </c>
      <c r="S169" s="6">
        <v>2210</v>
      </c>
      <c r="T169" s="6">
        <v>3470</v>
      </c>
      <c r="U169" s="6">
        <v>4720</v>
      </c>
      <c r="V169" s="6">
        <v>4890</v>
      </c>
      <c r="W169" s="34">
        <v>0</v>
      </c>
      <c r="X169" s="7">
        <f t="shared" si="2"/>
        <v>2023.5294117647059</v>
      </c>
    </row>
    <row r="170" spans="1:24" x14ac:dyDescent="0.2">
      <c r="A170" s="25" t="s">
        <v>696</v>
      </c>
      <c r="B170" s="1" t="s">
        <v>697</v>
      </c>
      <c r="C170" s="1" t="s">
        <v>698</v>
      </c>
      <c r="D170" s="2" t="s">
        <v>35</v>
      </c>
      <c r="E170" s="1" t="s">
        <v>699</v>
      </c>
      <c r="F170" s="6">
        <v>380</v>
      </c>
      <c r="G170" s="6">
        <v>590</v>
      </c>
      <c r="H170" s="6">
        <v>600</v>
      </c>
      <c r="I170" s="6">
        <v>980</v>
      </c>
      <c r="J170" s="6">
        <v>1070</v>
      </c>
      <c r="K170" s="6">
        <v>1090</v>
      </c>
      <c r="L170" s="6">
        <v>1110</v>
      </c>
      <c r="M170" s="6">
        <v>1130</v>
      </c>
      <c r="N170" s="6">
        <v>1220</v>
      </c>
      <c r="O170" s="6">
        <v>1230</v>
      </c>
      <c r="P170" s="6">
        <v>1240</v>
      </c>
      <c r="Q170" s="6">
        <v>1250</v>
      </c>
      <c r="R170" s="6">
        <v>1260</v>
      </c>
      <c r="S170" s="6">
        <v>1780</v>
      </c>
      <c r="T170" s="6">
        <v>2570</v>
      </c>
      <c r="U170" s="6">
        <v>3760</v>
      </c>
      <c r="V170" s="6">
        <v>3990</v>
      </c>
      <c r="W170" s="34">
        <v>0</v>
      </c>
      <c r="X170" s="7">
        <f t="shared" si="2"/>
        <v>1485.2941176470588</v>
      </c>
    </row>
    <row r="171" spans="1:24" x14ac:dyDescent="0.2">
      <c r="A171" s="25" t="s">
        <v>700</v>
      </c>
      <c r="B171" s="1" t="s">
        <v>701</v>
      </c>
      <c r="C171" s="1" t="s">
        <v>702</v>
      </c>
      <c r="D171" s="2" t="s">
        <v>35</v>
      </c>
      <c r="E171" s="1" t="s">
        <v>703</v>
      </c>
      <c r="F171" s="6">
        <v>1120</v>
      </c>
      <c r="G171" s="6">
        <v>1130</v>
      </c>
      <c r="H171" s="6">
        <v>1140</v>
      </c>
      <c r="I171" s="6">
        <v>1150</v>
      </c>
      <c r="J171" s="6">
        <v>1200</v>
      </c>
      <c r="K171" s="6">
        <v>1220</v>
      </c>
      <c r="L171" s="6">
        <v>1240</v>
      </c>
      <c r="M171" s="6">
        <v>1260</v>
      </c>
      <c r="N171" s="6">
        <v>1360</v>
      </c>
      <c r="O171" s="6">
        <v>1370</v>
      </c>
      <c r="P171" s="6">
        <v>1380</v>
      </c>
      <c r="Q171" s="6">
        <v>1390</v>
      </c>
      <c r="R171" s="6">
        <v>1400</v>
      </c>
      <c r="S171" s="6">
        <v>1780</v>
      </c>
      <c r="T171" s="6">
        <v>2570</v>
      </c>
      <c r="U171" s="6">
        <v>3760</v>
      </c>
      <c r="V171" s="6">
        <v>3990</v>
      </c>
      <c r="W171" s="34">
        <v>0</v>
      </c>
      <c r="X171" s="7">
        <f t="shared" si="2"/>
        <v>1674.1176470588234</v>
      </c>
    </row>
    <row r="172" spans="1:24" x14ac:dyDescent="0.2">
      <c r="A172" s="25" t="s">
        <v>704</v>
      </c>
      <c r="B172" s="1" t="s">
        <v>705</v>
      </c>
      <c r="C172" s="1" t="s">
        <v>706</v>
      </c>
      <c r="D172" s="2" t="s">
        <v>35</v>
      </c>
      <c r="E172" s="1" t="s">
        <v>707</v>
      </c>
      <c r="F172" s="6">
        <v>450</v>
      </c>
      <c r="G172" s="6">
        <v>460</v>
      </c>
      <c r="H172" s="6">
        <v>580</v>
      </c>
      <c r="I172" s="6">
        <v>740</v>
      </c>
      <c r="J172" s="6">
        <v>1250</v>
      </c>
      <c r="K172" s="6">
        <v>1270</v>
      </c>
      <c r="L172" s="6">
        <v>1290</v>
      </c>
      <c r="M172" s="6">
        <v>1310</v>
      </c>
      <c r="N172" s="6">
        <v>1380</v>
      </c>
      <c r="O172" s="6">
        <v>1390</v>
      </c>
      <c r="P172" s="6">
        <v>1400</v>
      </c>
      <c r="Q172" s="6">
        <v>1410</v>
      </c>
      <c r="R172" s="6">
        <v>1420</v>
      </c>
      <c r="S172" s="6">
        <v>1940</v>
      </c>
      <c r="T172" s="6">
        <v>2630</v>
      </c>
      <c r="U172" s="6">
        <v>3630</v>
      </c>
      <c r="V172" s="6">
        <v>3870</v>
      </c>
      <c r="W172" s="34">
        <v>0</v>
      </c>
      <c r="X172" s="7">
        <f t="shared" si="2"/>
        <v>1554.1176470588234</v>
      </c>
    </row>
    <row r="173" spans="1:24" x14ac:dyDescent="0.2">
      <c r="A173" s="25" t="s">
        <v>708</v>
      </c>
      <c r="B173" s="1" t="s">
        <v>709</v>
      </c>
      <c r="C173" s="1" t="s">
        <v>710</v>
      </c>
      <c r="D173" s="2" t="s">
        <v>35</v>
      </c>
      <c r="E173" s="1" t="s">
        <v>711</v>
      </c>
      <c r="F173" s="6">
        <v>380</v>
      </c>
      <c r="G173" s="6">
        <v>590</v>
      </c>
      <c r="H173" s="6">
        <v>600</v>
      </c>
      <c r="I173" s="6">
        <v>980</v>
      </c>
      <c r="J173" s="6">
        <v>1070</v>
      </c>
      <c r="K173" s="6">
        <v>1090</v>
      </c>
      <c r="L173" s="6">
        <v>1110</v>
      </c>
      <c r="M173" s="6">
        <v>1130</v>
      </c>
      <c r="N173" s="6">
        <v>1220</v>
      </c>
      <c r="O173" s="6">
        <v>1230</v>
      </c>
      <c r="P173" s="6">
        <v>1240</v>
      </c>
      <c r="Q173" s="6">
        <v>1250</v>
      </c>
      <c r="R173" s="6">
        <v>1260</v>
      </c>
      <c r="S173" s="6">
        <v>1780</v>
      </c>
      <c r="T173" s="6">
        <v>2570</v>
      </c>
      <c r="U173" s="6">
        <v>3760</v>
      </c>
      <c r="V173" s="6">
        <v>3990</v>
      </c>
      <c r="W173" s="34">
        <v>0</v>
      </c>
      <c r="X173" s="7">
        <f t="shared" si="2"/>
        <v>1485.2941176470588</v>
      </c>
    </row>
    <row r="174" spans="1:24" x14ac:dyDescent="0.2">
      <c r="A174" s="25" t="s">
        <v>712</v>
      </c>
      <c r="B174" s="1" t="s">
        <v>713</v>
      </c>
      <c r="C174" s="1" t="s">
        <v>714</v>
      </c>
      <c r="D174" s="2" t="s">
        <v>35</v>
      </c>
      <c r="E174" s="1" t="s">
        <v>715</v>
      </c>
      <c r="F174" s="6">
        <v>380</v>
      </c>
      <c r="G174" s="6">
        <v>590</v>
      </c>
      <c r="H174" s="6">
        <v>600</v>
      </c>
      <c r="I174" s="6">
        <v>980</v>
      </c>
      <c r="J174" s="6">
        <v>1070</v>
      </c>
      <c r="K174" s="6">
        <v>1090</v>
      </c>
      <c r="L174" s="6">
        <v>1110</v>
      </c>
      <c r="M174" s="6">
        <v>1130</v>
      </c>
      <c r="N174" s="6">
        <v>1220</v>
      </c>
      <c r="O174" s="6">
        <v>1230</v>
      </c>
      <c r="P174" s="6">
        <v>1240</v>
      </c>
      <c r="Q174" s="6">
        <v>1250</v>
      </c>
      <c r="R174" s="6">
        <v>1260</v>
      </c>
      <c r="S174" s="6">
        <v>1780</v>
      </c>
      <c r="T174" s="6">
        <v>2570</v>
      </c>
      <c r="U174" s="6">
        <v>3760</v>
      </c>
      <c r="V174" s="6">
        <v>3990</v>
      </c>
      <c r="W174" s="34">
        <v>0</v>
      </c>
      <c r="X174" s="7">
        <f t="shared" si="2"/>
        <v>1485.2941176470588</v>
      </c>
    </row>
    <row r="175" spans="1:24" x14ac:dyDescent="0.2">
      <c r="A175" s="25" t="s">
        <v>716</v>
      </c>
      <c r="B175" s="1" t="s">
        <v>717</v>
      </c>
      <c r="C175" s="1" t="s">
        <v>718</v>
      </c>
      <c r="D175" s="2" t="s">
        <v>35</v>
      </c>
      <c r="E175" s="1" t="s">
        <v>719</v>
      </c>
      <c r="F175" s="6">
        <v>840</v>
      </c>
      <c r="G175" s="6">
        <v>850</v>
      </c>
      <c r="H175" s="6">
        <v>1100</v>
      </c>
      <c r="I175" s="6">
        <v>1280</v>
      </c>
      <c r="J175" s="6">
        <v>1810</v>
      </c>
      <c r="K175" s="6">
        <v>1830</v>
      </c>
      <c r="L175" s="6">
        <v>1850</v>
      </c>
      <c r="M175" s="6">
        <v>1870</v>
      </c>
      <c r="N175" s="6">
        <v>2720</v>
      </c>
      <c r="O175" s="6">
        <v>2730</v>
      </c>
      <c r="P175" s="6">
        <v>2740</v>
      </c>
      <c r="Q175" s="6">
        <v>2750</v>
      </c>
      <c r="R175" s="6">
        <v>2760</v>
      </c>
      <c r="S175" s="6">
        <v>3940</v>
      </c>
      <c r="T175" s="6">
        <v>4650</v>
      </c>
      <c r="U175" s="6">
        <v>5440</v>
      </c>
      <c r="V175" s="6">
        <v>5970</v>
      </c>
      <c r="W175" s="34">
        <v>0</v>
      </c>
      <c r="X175" s="7">
        <f t="shared" si="2"/>
        <v>2654.705882352941</v>
      </c>
    </row>
    <row r="176" spans="1:24" x14ac:dyDescent="0.2">
      <c r="A176" s="25" t="s">
        <v>720</v>
      </c>
      <c r="B176" s="1" t="s">
        <v>721</v>
      </c>
      <c r="C176" s="1" t="s">
        <v>722</v>
      </c>
      <c r="D176" s="2" t="s">
        <v>35</v>
      </c>
      <c r="E176" s="1" t="s">
        <v>723</v>
      </c>
      <c r="F176" s="6">
        <v>990</v>
      </c>
      <c r="G176" s="6">
        <v>1000</v>
      </c>
      <c r="H176" s="6">
        <v>1010</v>
      </c>
      <c r="I176" s="6">
        <v>1020</v>
      </c>
      <c r="J176" s="6">
        <v>1070</v>
      </c>
      <c r="K176" s="6">
        <v>1090</v>
      </c>
      <c r="L176" s="6">
        <v>1110</v>
      </c>
      <c r="M176" s="6">
        <v>1130</v>
      </c>
      <c r="N176" s="6">
        <v>1220</v>
      </c>
      <c r="O176" s="6">
        <v>1230</v>
      </c>
      <c r="P176" s="6">
        <v>1240</v>
      </c>
      <c r="Q176" s="6">
        <v>1250</v>
      </c>
      <c r="R176" s="6">
        <v>1260</v>
      </c>
      <c r="S176" s="6">
        <v>1780</v>
      </c>
      <c r="T176" s="6">
        <v>2570</v>
      </c>
      <c r="U176" s="6">
        <v>3760</v>
      </c>
      <c r="V176" s="6">
        <v>3990</v>
      </c>
      <c r="W176" s="34">
        <v>0</v>
      </c>
      <c r="X176" s="7">
        <f t="shared" si="2"/>
        <v>1571.7647058823529</v>
      </c>
    </row>
    <row r="177" spans="1:24" x14ac:dyDescent="0.2">
      <c r="A177" s="25" t="s">
        <v>724</v>
      </c>
      <c r="B177" s="1" t="s">
        <v>725</v>
      </c>
      <c r="C177" s="1" t="s">
        <v>726</v>
      </c>
      <c r="D177" s="2" t="s">
        <v>35</v>
      </c>
      <c r="E177" s="1" t="s">
        <v>727</v>
      </c>
      <c r="F177" s="6">
        <v>990</v>
      </c>
      <c r="G177" s="6">
        <v>1000</v>
      </c>
      <c r="H177" s="6">
        <v>1010</v>
      </c>
      <c r="I177" s="6">
        <v>1020</v>
      </c>
      <c r="J177" s="6">
        <v>1070</v>
      </c>
      <c r="K177" s="6">
        <v>1090</v>
      </c>
      <c r="L177" s="6">
        <v>1110</v>
      </c>
      <c r="M177" s="6">
        <v>1130</v>
      </c>
      <c r="N177" s="6">
        <v>1220</v>
      </c>
      <c r="O177" s="6">
        <v>1230</v>
      </c>
      <c r="P177" s="6">
        <v>1240</v>
      </c>
      <c r="Q177" s="6">
        <v>1250</v>
      </c>
      <c r="R177" s="6">
        <v>1260</v>
      </c>
      <c r="S177" s="6">
        <v>1780</v>
      </c>
      <c r="T177" s="6">
        <v>2570</v>
      </c>
      <c r="U177" s="6">
        <v>3760</v>
      </c>
      <c r="V177" s="6">
        <v>3990</v>
      </c>
      <c r="W177" s="34">
        <v>0</v>
      </c>
      <c r="X177" s="7">
        <f t="shared" si="2"/>
        <v>1571.7647058823529</v>
      </c>
    </row>
    <row r="178" spans="1:24" x14ac:dyDescent="0.2">
      <c r="A178" s="25" t="s">
        <v>728</v>
      </c>
      <c r="B178" s="1" t="s">
        <v>729</v>
      </c>
      <c r="C178" s="1" t="s">
        <v>730</v>
      </c>
      <c r="D178" s="2" t="s">
        <v>35</v>
      </c>
      <c r="E178" s="1" t="s">
        <v>731</v>
      </c>
      <c r="F178" s="6">
        <v>1250</v>
      </c>
      <c r="G178" s="6">
        <v>1260</v>
      </c>
      <c r="H178" s="6">
        <v>1270</v>
      </c>
      <c r="I178" s="6">
        <v>1280</v>
      </c>
      <c r="J178" s="6">
        <v>1290</v>
      </c>
      <c r="K178" s="6">
        <v>1310</v>
      </c>
      <c r="L178" s="6">
        <v>1330</v>
      </c>
      <c r="M178" s="6">
        <v>1350</v>
      </c>
      <c r="N178" s="6">
        <v>1370</v>
      </c>
      <c r="O178" s="6">
        <v>1380</v>
      </c>
      <c r="P178" s="6">
        <v>1390</v>
      </c>
      <c r="Q178" s="6">
        <v>1400</v>
      </c>
      <c r="R178" s="6">
        <v>2000</v>
      </c>
      <c r="S178" s="6">
        <v>2010</v>
      </c>
      <c r="T178" s="6">
        <v>2020</v>
      </c>
      <c r="U178" s="6">
        <v>2370</v>
      </c>
      <c r="V178" s="6">
        <v>3975</v>
      </c>
      <c r="W178" s="34">
        <v>0</v>
      </c>
      <c r="X178" s="7">
        <f t="shared" si="2"/>
        <v>1662.0588235294117</v>
      </c>
    </row>
    <row r="179" spans="1:24" x14ac:dyDescent="0.2">
      <c r="A179" s="25" t="s">
        <v>732</v>
      </c>
      <c r="B179" s="1" t="s">
        <v>733</v>
      </c>
      <c r="C179" s="1" t="s">
        <v>734</v>
      </c>
      <c r="D179" s="2" t="s">
        <v>35</v>
      </c>
      <c r="E179" s="1" t="s">
        <v>735</v>
      </c>
      <c r="F179" s="6">
        <v>840</v>
      </c>
      <c r="G179" s="6">
        <v>850</v>
      </c>
      <c r="H179" s="6">
        <v>1100</v>
      </c>
      <c r="I179" s="6">
        <v>1280</v>
      </c>
      <c r="J179" s="6">
        <v>1810</v>
      </c>
      <c r="K179" s="6">
        <v>1830</v>
      </c>
      <c r="L179" s="6">
        <v>1850</v>
      </c>
      <c r="M179" s="6">
        <v>1870</v>
      </c>
      <c r="N179" s="6">
        <v>2720</v>
      </c>
      <c r="O179" s="6">
        <v>2730</v>
      </c>
      <c r="P179" s="6">
        <v>2740</v>
      </c>
      <c r="Q179" s="6">
        <v>2750</v>
      </c>
      <c r="R179" s="6">
        <v>2760</v>
      </c>
      <c r="S179" s="6">
        <v>3940</v>
      </c>
      <c r="T179" s="6">
        <v>4650</v>
      </c>
      <c r="U179" s="6">
        <v>5440</v>
      </c>
      <c r="V179" s="6">
        <v>5970</v>
      </c>
      <c r="W179" s="34">
        <v>0</v>
      </c>
      <c r="X179" s="7">
        <f t="shared" si="2"/>
        <v>2654.705882352941</v>
      </c>
    </row>
    <row r="180" spans="1:24" x14ac:dyDescent="0.2">
      <c r="A180" s="25" t="s">
        <v>736</v>
      </c>
      <c r="B180" s="1" t="s">
        <v>737</v>
      </c>
      <c r="C180" s="1" t="s">
        <v>738</v>
      </c>
      <c r="D180" s="2" t="s">
        <v>35</v>
      </c>
      <c r="E180" s="1" t="s">
        <v>739</v>
      </c>
      <c r="F180" s="6">
        <v>450</v>
      </c>
      <c r="G180" s="6">
        <v>460</v>
      </c>
      <c r="H180" s="6">
        <v>580</v>
      </c>
      <c r="I180" s="6">
        <v>740</v>
      </c>
      <c r="J180" s="6">
        <v>1250</v>
      </c>
      <c r="K180" s="6">
        <v>1270</v>
      </c>
      <c r="L180" s="6">
        <v>1290</v>
      </c>
      <c r="M180" s="6">
        <v>1310</v>
      </c>
      <c r="N180" s="6">
        <v>1380</v>
      </c>
      <c r="O180" s="6">
        <v>1390</v>
      </c>
      <c r="P180" s="6">
        <v>1400</v>
      </c>
      <c r="Q180" s="6">
        <v>1410</v>
      </c>
      <c r="R180" s="6">
        <v>1420</v>
      </c>
      <c r="S180" s="6">
        <v>1940</v>
      </c>
      <c r="T180" s="6">
        <v>2630</v>
      </c>
      <c r="U180" s="6">
        <v>3630</v>
      </c>
      <c r="V180" s="6">
        <v>3870</v>
      </c>
      <c r="W180" s="34">
        <v>0</v>
      </c>
      <c r="X180" s="7">
        <f t="shared" si="2"/>
        <v>1554.1176470588234</v>
      </c>
    </row>
    <row r="181" spans="1:24" x14ac:dyDescent="0.2">
      <c r="A181" s="25" t="s">
        <v>740</v>
      </c>
      <c r="B181" s="1" t="s">
        <v>741</v>
      </c>
      <c r="C181" s="1" t="s">
        <v>742</v>
      </c>
      <c r="D181" s="2" t="s">
        <v>35</v>
      </c>
      <c r="E181" s="1" t="s">
        <v>743</v>
      </c>
      <c r="F181" s="6">
        <v>2100</v>
      </c>
      <c r="G181" s="6">
        <v>2110</v>
      </c>
      <c r="H181" s="6">
        <v>2120</v>
      </c>
      <c r="I181" s="6">
        <v>2130</v>
      </c>
      <c r="J181" s="6">
        <v>5210</v>
      </c>
      <c r="K181" s="6">
        <v>5230</v>
      </c>
      <c r="L181" s="6">
        <v>5250</v>
      </c>
      <c r="M181" s="6">
        <v>5270</v>
      </c>
      <c r="N181" s="6">
        <v>5550</v>
      </c>
      <c r="O181" s="6">
        <v>5830</v>
      </c>
      <c r="P181" s="6">
        <v>6120</v>
      </c>
      <c r="Q181" s="6">
        <v>6420</v>
      </c>
      <c r="R181" s="6">
        <v>6760</v>
      </c>
      <c r="S181" s="6">
        <v>10210</v>
      </c>
      <c r="T181" s="6">
        <v>10850</v>
      </c>
      <c r="U181" s="6">
        <v>11860</v>
      </c>
      <c r="V181" s="6">
        <v>12100</v>
      </c>
      <c r="W181" s="34">
        <v>0</v>
      </c>
      <c r="X181" s="7">
        <f t="shared" si="2"/>
        <v>6183.5294117647063</v>
      </c>
    </row>
    <row r="182" spans="1:24" x14ac:dyDescent="0.2">
      <c r="A182" s="25" t="s">
        <v>744</v>
      </c>
      <c r="B182" s="1" t="s">
        <v>745</v>
      </c>
      <c r="C182" s="1" t="s">
        <v>746</v>
      </c>
      <c r="D182" s="2" t="s">
        <v>35</v>
      </c>
      <c r="E182" s="1" t="s">
        <v>747</v>
      </c>
      <c r="F182" s="6">
        <v>990</v>
      </c>
      <c r="G182" s="6">
        <v>1000</v>
      </c>
      <c r="H182" s="6">
        <v>1010</v>
      </c>
      <c r="I182" s="6">
        <v>1020</v>
      </c>
      <c r="J182" s="6">
        <v>1070</v>
      </c>
      <c r="K182" s="6">
        <v>1090</v>
      </c>
      <c r="L182" s="6">
        <v>1110</v>
      </c>
      <c r="M182" s="6">
        <v>1130</v>
      </c>
      <c r="N182" s="6">
        <v>1220</v>
      </c>
      <c r="O182" s="6">
        <v>1230</v>
      </c>
      <c r="P182" s="6">
        <v>1240</v>
      </c>
      <c r="Q182" s="6">
        <v>1250</v>
      </c>
      <c r="R182" s="6">
        <v>1260</v>
      </c>
      <c r="S182" s="6">
        <v>1780</v>
      </c>
      <c r="T182" s="6">
        <v>2570</v>
      </c>
      <c r="U182" s="6">
        <v>3760</v>
      </c>
      <c r="V182" s="6">
        <v>3990</v>
      </c>
      <c r="W182" s="34">
        <v>0</v>
      </c>
      <c r="X182" s="7">
        <f t="shared" si="2"/>
        <v>1571.7647058823529</v>
      </c>
    </row>
    <row r="183" spans="1:24" x14ac:dyDescent="0.2">
      <c r="A183" s="25" t="s">
        <v>748</v>
      </c>
      <c r="B183" s="1" t="s">
        <v>749</v>
      </c>
      <c r="C183" s="1" t="s">
        <v>750</v>
      </c>
      <c r="D183" s="2" t="s">
        <v>35</v>
      </c>
      <c r="E183" s="1" t="s">
        <v>751</v>
      </c>
      <c r="F183" s="6">
        <v>380</v>
      </c>
      <c r="G183" s="6">
        <v>590</v>
      </c>
      <c r="H183" s="6">
        <v>600</v>
      </c>
      <c r="I183" s="6">
        <v>980</v>
      </c>
      <c r="J183" s="6">
        <v>1070</v>
      </c>
      <c r="K183" s="6">
        <v>1090</v>
      </c>
      <c r="L183" s="6">
        <v>1110</v>
      </c>
      <c r="M183" s="6">
        <v>1130</v>
      </c>
      <c r="N183" s="6">
        <v>1220</v>
      </c>
      <c r="O183" s="6">
        <v>1230</v>
      </c>
      <c r="P183" s="6">
        <v>1240</v>
      </c>
      <c r="Q183" s="6">
        <v>1250</v>
      </c>
      <c r="R183" s="6">
        <v>1260</v>
      </c>
      <c r="S183" s="6">
        <v>1780</v>
      </c>
      <c r="T183" s="6">
        <v>2570</v>
      </c>
      <c r="U183" s="6">
        <v>3760</v>
      </c>
      <c r="V183" s="6">
        <v>3990</v>
      </c>
      <c r="W183" s="34">
        <v>0</v>
      </c>
      <c r="X183" s="7">
        <f t="shared" si="2"/>
        <v>1485.2941176470588</v>
      </c>
    </row>
    <row r="184" spans="1:24" x14ac:dyDescent="0.2">
      <c r="A184" s="25" t="s">
        <v>752</v>
      </c>
      <c r="B184" s="1" t="s">
        <v>753</v>
      </c>
      <c r="C184" s="1" t="s">
        <v>754</v>
      </c>
      <c r="D184" s="2" t="s">
        <v>35</v>
      </c>
      <c r="E184" s="1" t="s">
        <v>755</v>
      </c>
      <c r="F184" s="6">
        <v>1240</v>
      </c>
      <c r="G184" s="6">
        <v>1250</v>
      </c>
      <c r="H184" s="6">
        <v>1260</v>
      </c>
      <c r="I184" s="6">
        <v>1270</v>
      </c>
      <c r="J184" s="6">
        <v>1320</v>
      </c>
      <c r="K184" s="6">
        <v>1340</v>
      </c>
      <c r="L184" s="6">
        <v>1360</v>
      </c>
      <c r="M184" s="6">
        <v>1380</v>
      </c>
      <c r="N184" s="6">
        <v>1470</v>
      </c>
      <c r="O184" s="6">
        <v>1480</v>
      </c>
      <c r="P184" s="6">
        <v>1490</v>
      </c>
      <c r="Q184" s="6">
        <v>1500</v>
      </c>
      <c r="R184" s="6">
        <v>1510</v>
      </c>
      <c r="S184" s="6">
        <v>1780</v>
      </c>
      <c r="T184" s="6">
        <v>2570</v>
      </c>
      <c r="U184" s="6">
        <v>3760</v>
      </c>
      <c r="V184" s="6">
        <v>3990</v>
      </c>
      <c r="W184" s="34">
        <v>0</v>
      </c>
      <c r="X184" s="7">
        <f t="shared" si="2"/>
        <v>1762.9411764705883</v>
      </c>
    </row>
    <row r="185" spans="1:24" x14ac:dyDescent="0.2">
      <c r="A185" s="25" t="s">
        <v>756</v>
      </c>
      <c r="B185" s="1" t="s">
        <v>757</v>
      </c>
      <c r="C185" s="1" t="s">
        <v>758</v>
      </c>
      <c r="D185" s="2" t="s">
        <v>35</v>
      </c>
      <c r="E185" s="1" t="s">
        <v>759</v>
      </c>
      <c r="F185" s="6">
        <v>2960</v>
      </c>
      <c r="G185" s="6">
        <v>2970</v>
      </c>
      <c r="H185" s="6">
        <v>2980</v>
      </c>
      <c r="I185" s="6">
        <v>2990</v>
      </c>
      <c r="J185" s="6">
        <v>8930</v>
      </c>
      <c r="K185" s="6">
        <v>8950</v>
      </c>
      <c r="L185" s="6">
        <v>8970</v>
      </c>
      <c r="M185" s="6">
        <v>9000</v>
      </c>
      <c r="N185" s="6">
        <v>9460</v>
      </c>
      <c r="O185" s="6">
        <v>9940</v>
      </c>
      <c r="P185" s="6">
        <v>10440</v>
      </c>
      <c r="Q185" s="6">
        <v>10950</v>
      </c>
      <c r="R185" s="6">
        <v>11510</v>
      </c>
      <c r="S185" s="6">
        <v>17340</v>
      </c>
      <c r="T185" s="6">
        <v>18090</v>
      </c>
      <c r="U185" s="6">
        <v>19590</v>
      </c>
      <c r="V185" s="6">
        <v>19720</v>
      </c>
      <c r="W185" s="34">
        <v>0</v>
      </c>
      <c r="X185" s="7">
        <f t="shared" si="2"/>
        <v>10281.764705882353</v>
      </c>
    </row>
    <row r="186" spans="1:24" x14ac:dyDescent="0.2">
      <c r="A186" s="25" t="s">
        <v>760</v>
      </c>
      <c r="B186" s="1" t="s">
        <v>761</v>
      </c>
      <c r="C186" s="1" t="s">
        <v>762</v>
      </c>
      <c r="D186" s="2" t="s">
        <v>35</v>
      </c>
      <c r="E186" s="1" t="s">
        <v>763</v>
      </c>
      <c r="F186" s="6">
        <v>2960</v>
      </c>
      <c r="G186" s="6">
        <v>2970</v>
      </c>
      <c r="H186" s="6">
        <v>2980</v>
      </c>
      <c r="I186" s="6">
        <v>2990</v>
      </c>
      <c r="J186" s="6">
        <v>5210</v>
      </c>
      <c r="K186" s="6">
        <v>5230</v>
      </c>
      <c r="L186" s="6">
        <v>5250</v>
      </c>
      <c r="M186" s="6">
        <v>5270</v>
      </c>
      <c r="N186" s="6">
        <v>5550</v>
      </c>
      <c r="O186" s="6">
        <v>5830</v>
      </c>
      <c r="P186" s="6">
        <v>6120</v>
      </c>
      <c r="Q186" s="6">
        <v>6420</v>
      </c>
      <c r="R186" s="6">
        <v>6760</v>
      </c>
      <c r="S186" s="6">
        <v>10210</v>
      </c>
      <c r="T186" s="6">
        <v>10850</v>
      </c>
      <c r="U186" s="6">
        <v>11860</v>
      </c>
      <c r="V186" s="6">
        <v>12100</v>
      </c>
      <c r="W186" s="34">
        <v>0</v>
      </c>
      <c r="X186" s="7">
        <f t="shared" si="2"/>
        <v>6385.8823529411766</v>
      </c>
    </row>
    <row r="187" spans="1:24" x14ac:dyDescent="0.2">
      <c r="A187" s="25" t="s">
        <v>764</v>
      </c>
      <c r="B187" s="1" t="s">
        <v>765</v>
      </c>
      <c r="C187" s="1" t="s">
        <v>766</v>
      </c>
      <c r="D187" s="2" t="s">
        <v>35</v>
      </c>
      <c r="E187" s="1" t="s">
        <v>767</v>
      </c>
      <c r="F187" s="6">
        <v>380</v>
      </c>
      <c r="G187" s="6">
        <v>590</v>
      </c>
      <c r="H187" s="6">
        <v>600</v>
      </c>
      <c r="I187" s="6">
        <v>980</v>
      </c>
      <c r="J187" s="6">
        <v>1070</v>
      </c>
      <c r="K187" s="6">
        <v>1090</v>
      </c>
      <c r="L187" s="6">
        <v>1110</v>
      </c>
      <c r="M187" s="6">
        <v>1130</v>
      </c>
      <c r="N187" s="6">
        <v>1220</v>
      </c>
      <c r="O187" s="6">
        <v>1230</v>
      </c>
      <c r="P187" s="6">
        <v>1240</v>
      </c>
      <c r="Q187" s="6">
        <v>1250</v>
      </c>
      <c r="R187" s="6">
        <v>1260</v>
      </c>
      <c r="S187" s="6">
        <v>1780</v>
      </c>
      <c r="T187" s="6">
        <v>2570</v>
      </c>
      <c r="U187" s="6">
        <v>3760</v>
      </c>
      <c r="V187" s="6">
        <v>3990</v>
      </c>
      <c r="W187" s="34">
        <v>0</v>
      </c>
      <c r="X187" s="7">
        <f t="shared" si="2"/>
        <v>1485.2941176470588</v>
      </c>
    </row>
    <row r="188" spans="1:24" x14ac:dyDescent="0.2">
      <c r="A188" s="25" t="s">
        <v>768</v>
      </c>
      <c r="B188" s="1" t="s">
        <v>769</v>
      </c>
      <c r="C188" s="1" t="s">
        <v>770</v>
      </c>
      <c r="D188" s="2" t="s">
        <v>35</v>
      </c>
      <c r="E188" s="1" t="s">
        <v>771</v>
      </c>
      <c r="F188" s="6">
        <v>1590</v>
      </c>
      <c r="G188" s="6">
        <v>1600</v>
      </c>
      <c r="H188" s="6">
        <v>1610</v>
      </c>
      <c r="I188" s="6">
        <v>1620</v>
      </c>
      <c r="J188" s="6">
        <v>1630</v>
      </c>
      <c r="K188" s="6">
        <v>1650</v>
      </c>
      <c r="L188" s="6">
        <v>1670</v>
      </c>
      <c r="M188" s="6">
        <v>1700</v>
      </c>
      <c r="N188" s="6">
        <v>1720</v>
      </c>
      <c r="O188" s="6">
        <v>1730</v>
      </c>
      <c r="P188" s="6">
        <v>1740</v>
      </c>
      <c r="Q188" s="6">
        <v>1750</v>
      </c>
      <c r="R188" s="6">
        <v>1760</v>
      </c>
      <c r="S188" s="6">
        <v>2270</v>
      </c>
      <c r="T188" s="6">
        <v>3540</v>
      </c>
      <c r="U188" s="6">
        <v>6700</v>
      </c>
      <c r="V188" s="6">
        <v>6750</v>
      </c>
      <c r="W188" s="34">
        <v>0</v>
      </c>
      <c r="X188" s="7">
        <f t="shared" si="2"/>
        <v>2413.5294117647059</v>
      </c>
    </row>
    <row r="189" spans="1:24" x14ac:dyDescent="0.2">
      <c r="A189" s="25" t="s">
        <v>772</v>
      </c>
      <c r="B189" s="1" t="s">
        <v>773</v>
      </c>
      <c r="C189" s="1" t="s">
        <v>774</v>
      </c>
      <c r="D189" s="2" t="s">
        <v>35</v>
      </c>
      <c r="E189" s="1" t="s">
        <v>775</v>
      </c>
      <c r="F189" s="6">
        <v>740</v>
      </c>
      <c r="G189" s="6">
        <v>750</v>
      </c>
      <c r="H189" s="6">
        <v>760</v>
      </c>
      <c r="I189" s="6">
        <v>770</v>
      </c>
      <c r="J189" s="6">
        <v>1050</v>
      </c>
      <c r="K189" s="6">
        <v>1070</v>
      </c>
      <c r="L189" s="6">
        <v>1090</v>
      </c>
      <c r="M189" s="6">
        <v>1110</v>
      </c>
      <c r="N189" s="6">
        <v>1300</v>
      </c>
      <c r="O189" s="6">
        <v>1310</v>
      </c>
      <c r="P189" s="6">
        <v>1320</v>
      </c>
      <c r="Q189" s="6">
        <v>1330</v>
      </c>
      <c r="R189" s="6">
        <v>1340</v>
      </c>
      <c r="S189" s="6">
        <v>1920</v>
      </c>
      <c r="T189" s="6">
        <v>5650</v>
      </c>
      <c r="U189" s="6">
        <v>8530</v>
      </c>
      <c r="V189" s="6">
        <v>8540</v>
      </c>
      <c r="W189" s="34">
        <v>0</v>
      </c>
      <c r="X189" s="7">
        <f t="shared" si="2"/>
        <v>2269.4117647058824</v>
      </c>
    </row>
    <row r="190" spans="1:24" x14ac:dyDescent="0.2">
      <c r="A190" s="25" t="s">
        <v>776</v>
      </c>
      <c r="B190" s="1" t="s">
        <v>777</v>
      </c>
      <c r="C190" s="1" t="s">
        <v>778</v>
      </c>
      <c r="D190" s="2" t="s">
        <v>35</v>
      </c>
      <c r="E190" s="1" t="s">
        <v>779</v>
      </c>
      <c r="F190" s="6">
        <v>450</v>
      </c>
      <c r="G190" s="6">
        <v>460</v>
      </c>
      <c r="H190" s="6">
        <v>580</v>
      </c>
      <c r="I190" s="6">
        <v>800</v>
      </c>
      <c r="J190" s="6">
        <v>1250</v>
      </c>
      <c r="K190" s="6">
        <v>1270</v>
      </c>
      <c r="L190" s="6">
        <v>1290</v>
      </c>
      <c r="M190" s="6">
        <v>1310</v>
      </c>
      <c r="N190" s="6">
        <v>1380</v>
      </c>
      <c r="O190" s="6">
        <v>1390</v>
      </c>
      <c r="P190" s="6">
        <v>1400</v>
      </c>
      <c r="Q190" s="6">
        <v>1410</v>
      </c>
      <c r="R190" s="6">
        <v>1420</v>
      </c>
      <c r="S190" s="6">
        <v>1940</v>
      </c>
      <c r="T190" s="6">
        <v>2630</v>
      </c>
      <c r="U190" s="6">
        <v>3630</v>
      </c>
      <c r="V190" s="6">
        <v>3870</v>
      </c>
      <c r="W190" s="34">
        <v>0</v>
      </c>
      <c r="X190" s="7">
        <f t="shared" si="2"/>
        <v>1557.6470588235295</v>
      </c>
    </row>
    <row r="191" spans="1:24" x14ac:dyDescent="0.2">
      <c r="A191" s="25" t="s">
        <v>780</v>
      </c>
      <c r="B191" s="1" t="s">
        <v>781</v>
      </c>
      <c r="C191" s="1" t="s">
        <v>782</v>
      </c>
      <c r="D191" s="2" t="s">
        <v>35</v>
      </c>
      <c r="E191" s="1" t="s">
        <v>783</v>
      </c>
      <c r="F191" s="6">
        <v>740</v>
      </c>
      <c r="G191" s="6">
        <v>750</v>
      </c>
      <c r="H191" s="6">
        <v>760</v>
      </c>
      <c r="I191" s="6">
        <v>1200</v>
      </c>
      <c r="J191" s="6">
        <v>1210</v>
      </c>
      <c r="K191" s="6">
        <v>1220</v>
      </c>
      <c r="L191" s="6">
        <v>1230</v>
      </c>
      <c r="M191" s="6">
        <v>1240</v>
      </c>
      <c r="N191" s="6">
        <v>1250</v>
      </c>
      <c r="O191" s="6">
        <v>1260</v>
      </c>
      <c r="P191" s="6">
        <v>1270</v>
      </c>
      <c r="Q191" s="6">
        <v>1280</v>
      </c>
      <c r="R191" s="6">
        <v>2000</v>
      </c>
      <c r="S191" s="6">
        <v>2500</v>
      </c>
      <c r="T191" s="6">
        <v>2510</v>
      </c>
      <c r="U191" s="6">
        <v>2520</v>
      </c>
      <c r="V191" s="6">
        <v>3130</v>
      </c>
      <c r="W191" s="34">
        <v>0</v>
      </c>
      <c r="X191" s="7">
        <f t="shared" si="2"/>
        <v>1533.5294117647059</v>
      </c>
    </row>
    <row r="192" spans="1:24" x14ac:dyDescent="0.2">
      <c r="A192" s="25" t="s">
        <v>784</v>
      </c>
      <c r="B192" s="1" t="s">
        <v>785</v>
      </c>
      <c r="C192" s="1" t="s">
        <v>786</v>
      </c>
      <c r="D192" s="2" t="s">
        <v>35</v>
      </c>
      <c r="E192" s="1" t="s">
        <v>787</v>
      </c>
      <c r="F192" s="6">
        <v>380</v>
      </c>
      <c r="G192" s="6">
        <v>590</v>
      </c>
      <c r="H192" s="6">
        <v>600</v>
      </c>
      <c r="I192" s="6">
        <v>980</v>
      </c>
      <c r="J192" s="6">
        <v>1070</v>
      </c>
      <c r="K192" s="6">
        <v>1090</v>
      </c>
      <c r="L192" s="6">
        <v>1110</v>
      </c>
      <c r="M192" s="6">
        <v>1130</v>
      </c>
      <c r="N192" s="6">
        <v>1220</v>
      </c>
      <c r="O192" s="6">
        <v>1230</v>
      </c>
      <c r="P192" s="6">
        <v>1240</v>
      </c>
      <c r="Q192" s="6">
        <v>1250</v>
      </c>
      <c r="R192" s="6">
        <v>1260</v>
      </c>
      <c r="S192" s="6">
        <v>1780</v>
      </c>
      <c r="T192" s="6">
        <v>2570</v>
      </c>
      <c r="U192" s="6">
        <v>3760</v>
      </c>
      <c r="V192" s="6">
        <v>3990</v>
      </c>
      <c r="W192" s="34">
        <v>0</v>
      </c>
      <c r="X192" s="7">
        <f t="shared" si="2"/>
        <v>1485.2941176470588</v>
      </c>
    </row>
    <row r="193" spans="1:24" x14ac:dyDescent="0.2">
      <c r="A193" s="25" t="s">
        <v>788</v>
      </c>
      <c r="B193" s="1" t="s">
        <v>789</v>
      </c>
      <c r="C193" s="1" t="s">
        <v>790</v>
      </c>
      <c r="D193" s="2" t="s">
        <v>35</v>
      </c>
      <c r="E193" s="1" t="s">
        <v>791</v>
      </c>
      <c r="F193" s="6">
        <v>760</v>
      </c>
      <c r="G193" s="6">
        <v>770</v>
      </c>
      <c r="H193" s="6">
        <v>1000</v>
      </c>
      <c r="I193" s="6">
        <v>1310</v>
      </c>
      <c r="J193" s="6">
        <v>2520</v>
      </c>
      <c r="K193" s="6">
        <v>2540</v>
      </c>
      <c r="L193" s="6">
        <v>2560</v>
      </c>
      <c r="M193" s="6">
        <v>2580</v>
      </c>
      <c r="N193" s="6">
        <v>2740</v>
      </c>
      <c r="O193" s="6">
        <v>2750</v>
      </c>
      <c r="P193" s="6">
        <v>2760</v>
      </c>
      <c r="Q193" s="6">
        <v>2770</v>
      </c>
      <c r="R193" s="6">
        <v>2780</v>
      </c>
      <c r="S193" s="6">
        <v>3700</v>
      </c>
      <c r="T193" s="6">
        <v>4070</v>
      </c>
      <c r="U193" s="6">
        <v>4470</v>
      </c>
      <c r="V193" s="6">
        <v>4650</v>
      </c>
      <c r="W193" s="34">
        <v>0</v>
      </c>
      <c r="X193" s="7">
        <f t="shared" si="2"/>
        <v>2631.1764705882351</v>
      </c>
    </row>
    <row r="194" spans="1:24" x14ac:dyDescent="0.2">
      <c r="A194" s="25" t="s">
        <v>792</v>
      </c>
      <c r="B194" s="1" t="s">
        <v>793</v>
      </c>
      <c r="C194" s="1" t="s">
        <v>794</v>
      </c>
      <c r="D194" s="2" t="s">
        <v>35</v>
      </c>
      <c r="E194" s="1" t="s">
        <v>795</v>
      </c>
      <c r="F194" s="6">
        <v>760</v>
      </c>
      <c r="G194" s="6">
        <v>770</v>
      </c>
      <c r="H194" s="6">
        <v>780</v>
      </c>
      <c r="I194" s="6">
        <v>1280</v>
      </c>
      <c r="J194" s="6">
        <v>1810</v>
      </c>
      <c r="K194" s="6">
        <v>1830</v>
      </c>
      <c r="L194" s="6">
        <v>1850</v>
      </c>
      <c r="M194" s="6">
        <v>1870</v>
      </c>
      <c r="N194" s="6">
        <v>2720</v>
      </c>
      <c r="O194" s="6">
        <v>2730</v>
      </c>
      <c r="P194" s="6">
        <v>2740</v>
      </c>
      <c r="Q194" s="6">
        <v>2750</v>
      </c>
      <c r="R194" s="6">
        <v>2760</v>
      </c>
      <c r="S194" s="6">
        <v>3940</v>
      </c>
      <c r="T194" s="6">
        <v>4650</v>
      </c>
      <c r="U194" s="6">
        <v>5440</v>
      </c>
      <c r="V194" s="6">
        <v>5970</v>
      </c>
      <c r="W194" s="34">
        <v>0</v>
      </c>
      <c r="X194" s="7">
        <f t="shared" si="2"/>
        <v>2626.4705882352941</v>
      </c>
    </row>
    <row r="195" spans="1:24" x14ac:dyDescent="0.2">
      <c r="A195" s="25" t="s">
        <v>796</v>
      </c>
      <c r="B195" s="1" t="s">
        <v>797</v>
      </c>
      <c r="C195" s="1" t="s">
        <v>798</v>
      </c>
      <c r="D195" s="2" t="s">
        <v>35</v>
      </c>
      <c r="E195" s="1" t="s">
        <v>799</v>
      </c>
      <c r="F195" s="6">
        <v>760</v>
      </c>
      <c r="G195" s="6">
        <v>770</v>
      </c>
      <c r="H195" s="6">
        <v>890</v>
      </c>
      <c r="I195" s="6">
        <v>1070</v>
      </c>
      <c r="J195" s="6">
        <v>1550</v>
      </c>
      <c r="K195" s="6">
        <v>1570</v>
      </c>
      <c r="L195" s="6">
        <v>1590</v>
      </c>
      <c r="M195" s="6">
        <v>1610</v>
      </c>
      <c r="N195" s="6">
        <v>1840</v>
      </c>
      <c r="O195" s="6">
        <v>1850</v>
      </c>
      <c r="P195" s="6">
        <v>1860</v>
      </c>
      <c r="Q195" s="6">
        <v>1870</v>
      </c>
      <c r="R195" s="6">
        <v>1880</v>
      </c>
      <c r="S195" s="6">
        <v>2210</v>
      </c>
      <c r="T195" s="6">
        <v>3470</v>
      </c>
      <c r="U195" s="6">
        <v>4720</v>
      </c>
      <c r="V195" s="6">
        <v>4890</v>
      </c>
      <c r="W195" s="34">
        <v>0</v>
      </c>
      <c r="X195" s="7">
        <f t="shared" ref="X195:X238" si="3">SUM(F195:W195)/17</f>
        <v>2023.5294117647059</v>
      </c>
    </row>
    <row r="196" spans="1:24" x14ac:dyDescent="0.2">
      <c r="A196" s="25" t="s">
        <v>800</v>
      </c>
      <c r="B196" s="1" t="s">
        <v>801</v>
      </c>
      <c r="C196" s="1" t="s">
        <v>802</v>
      </c>
      <c r="D196" s="2" t="s">
        <v>35</v>
      </c>
      <c r="E196" s="1" t="s">
        <v>803</v>
      </c>
      <c r="F196" s="6">
        <v>990</v>
      </c>
      <c r="G196" s="6">
        <v>1000</v>
      </c>
      <c r="H196" s="6">
        <v>1010</v>
      </c>
      <c r="I196" s="6">
        <v>1020</v>
      </c>
      <c r="J196" s="6">
        <v>1070</v>
      </c>
      <c r="K196" s="6">
        <v>1090</v>
      </c>
      <c r="L196" s="6">
        <v>1110</v>
      </c>
      <c r="M196" s="6">
        <v>1130</v>
      </c>
      <c r="N196" s="6">
        <v>1220</v>
      </c>
      <c r="O196" s="6">
        <v>1230</v>
      </c>
      <c r="P196" s="6">
        <v>1240</v>
      </c>
      <c r="Q196" s="6">
        <v>1250</v>
      </c>
      <c r="R196" s="6">
        <v>1260</v>
      </c>
      <c r="S196" s="6">
        <v>1780</v>
      </c>
      <c r="T196" s="6">
        <v>2570</v>
      </c>
      <c r="U196" s="6">
        <v>3760</v>
      </c>
      <c r="V196" s="6">
        <v>3990</v>
      </c>
      <c r="W196" s="34">
        <v>0</v>
      </c>
      <c r="X196" s="7">
        <f t="shared" si="3"/>
        <v>1571.7647058823529</v>
      </c>
    </row>
    <row r="197" spans="1:24" x14ac:dyDescent="0.2">
      <c r="A197" s="25" t="s">
        <v>804</v>
      </c>
      <c r="B197" s="1" t="s">
        <v>805</v>
      </c>
      <c r="C197" s="1" t="s">
        <v>806</v>
      </c>
      <c r="D197" s="2" t="s">
        <v>35</v>
      </c>
      <c r="E197" s="1" t="s">
        <v>807</v>
      </c>
      <c r="F197" s="6">
        <v>720</v>
      </c>
      <c r="G197" s="6">
        <v>730</v>
      </c>
      <c r="H197" s="6">
        <v>740</v>
      </c>
      <c r="I197" s="6">
        <v>750</v>
      </c>
      <c r="J197" s="6">
        <v>1250</v>
      </c>
      <c r="K197" s="6">
        <v>1270</v>
      </c>
      <c r="L197" s="6">
        <v>1290</v>
      </c>
      <c r="M197" s="6">
        <v>1310</v>
      </c>
      <c r="N197" s="6">
        <v>1380</v>
      </c>
      <c r="O197" s="6">
        <v>1390</v>
      </c>
      <c r="P197" s="6">
        <v>1400</v>
      </c>
      <c r="Q197" s="6">
        <v>1410</v>
      </c>
      <c r="R197" s="6">
        <v>1420</v>
      </c>
      <c r="S197" s="6">
        <v>1940</v>
      </c>
      <c r="T197" s="6">
        <v>2630</v>
      </c>
      <c r="U197" s="6">
        <v>3630</v>
      </c>
      <c r="V197" s="6">
        <v>3870</v>
      </c>
      <c r="W197" s="34">
        <v>0</v>
      </c>
      <c r="X197" s="7">
        <f t="shared" si="3"/>
        <v>1595.8823529411766</v>
      </c>
    </row>
    <row r="198" spans="1:24" x14ac:dyDescent="0.2">
      <c r="A198" s="25" t="s">
        <v>808</v>
      </c>
      <c r="B198" s="1" t="s">
        <v>809</v>
      </c>
      <c r="C198" s="1" t="s">
        <v>810</v>
      </c>
      <c r="D198" s="2" t="s">
        <v>35</v>
      </c>
      <c r="E198" s="1" t="s">
        <v>811</v>
      </c>
      <c r="F198" s="6">
        <v>380</v>
      </c>
      <c r="G198" s="6">
        <v>590</v>
      </c>
      <c r="H198" s="6">
        <v>600</v>
      </c>
      <c r="I198" s="6">
        <v>980</v>
      </c>
      <c r="J198" s="6">
        <v>1070</v>
      </c>
      <c r="K198" s="6">
        <v>1090</v>
      </c>
      <c r="L198" s="6">
        <v>1110</v>
      </c>
      <c r="M198" s="6">
        <v>1130</v>
      </c>
      <c r="N198" s="6">
        <v>1220</v>
      </c>
      <c r="O198" s="6">
        <v>1230</v>
      </c>
      <c r="P198" s="6">
        <v>1240</v>
      </c>
      <c r="Q198" s="6">
        <v>1250</v>
      </c>
      <c r="R198" s="6">
        <v>1260</v>
      </c>
      <c r="S198" s="6">
        <v>1780</v>
      </c>
      <c r="T198" s="6">
        <v>2570</v>
      </c>
      <c r="U198" s="6">
        <v>3760</v>
      </c>
      <c r="V198" s="6">
        <v>3990</v>
      </c>
      <c r="W198" s="34">
        <v>0</v>
      </c>
      <c r="X198" s="7">
        <f t="shared" si="3"/>
        <v>1485.2941176470588</v>
      </c>
    </row>
    <row r="199" spans="1:24" x14ac:dyDescent="0.2">
      <c r="A199" s="25" t="s">
        <v>812</v>
      </c>
      <c r="B199" s="1" t="s">
        <v>813</v>
      </c>
      <c r="C199" s="1" t="s">
        <v>814</v>
      </c>
      <c r="D199" s="2" t="s">
        <v>35</v>
      </c>
      <c r="E199" s="1" t="s">
        <v>815</v>
      </c>
      <c r="F199" s="6">
        <v>860</v>
      </c>
      <c r="G199" s="6">
        <v>1030</v>
      </c>
      <c r="H199" s="6">
        <v>1040</v>
      </c>
      <c r="I199" s="6">
        <v>1050</v>
      </c>
      <c r="J199" s="6">
        <v>1240</v>
      </c>
      <c r="K199" s="6">
        <v>1260</v>
      </c>
      <c r="L199" s="6">
        <v>1280</v>
      </c>
      <c r="M199" s="6">
        <v>1300</v>
      </c>
      <c r="N199" s="6">
        <v>1510</v>
      </c>
      <c r="O199" s="6">
        <v>1520</v>
      </c>
      <c r="P199" s="6">
        <v>1530</v>
      </c>
      <c r="Q199" s="6">
        <v>1540</v>
      </c>
      <c r="R199" s="6">
        <v>1550</v>
      </c>
      <c r="S199" s="6">
        <v>2130</v>
      </c>
      <c r="T199" s="6">
        <v>2870</v>
      </c>
      <c r="U199" s="6">
        <v>3730</v>
      </c>
      <c r="V199" s="6">
        <v>3970</v>
      </c>
      <c r="W199" s="34">
        <v>0</v>
      </c>
      <c r="X199" s="7">
        <f t="shared" si="3"/>
        <v>1730</v>
      </c>
    </row>
    <row r="200" spans="1:24" x14ac:dyDescent="0.2">
      <c r="A200" s="25" t="s">
        <v>816</v>
      </c>
      <c r="B200" s="1" t="s">
        <v>817</v>
      </c>
      <c r="C200" s="1" t="s">
        <v>818</v>
      </c>
      <c r="D200" s="2" t="s">
        <v>35</v>
      </c>
      <c r="E200" s="1" t="s">
        <v>819</v>
      </c>
      <c r="F200" s="6">
        <v>1720</v>
      </c>
      <c r="G200" s="6">
        <v>1730</v>
      </c>
      <c r="H200" s="6">
        <v>1740</v>
      </c>
      <c r="I200" s="6">
        <v>1750</v>
      </c>
      <c r="J200" s="6">
        <v>1760</v>
      </c>
      <c r="K200" s="6">
        <v>1780</v>
      </c>
      <c r="L200" s="6">
        <v>1800</v>
      </c>
      <c r="M200" s="6">
        <v>1820</v>
      </c>
      <c r="N200" s="6">
        <v>1840</v>
      </c>
      <c r="O200" s="6">
        <v>1850</v>
      </c>
      <c r="P200" s="6">
        <v>1860</v>
      </c>
      <c r="Q200" s="6">
        <v>1870</v>
      </c>
      <c r="R200" s="6">
        <v>1880</v>
      </c>
      <c r="S200" s="6">
        <v>2210</v>
      </c>
      <c r="T200" s="6">
        <v>3470</v>
      </c>
      <c r="U200" s="6">
        <v>4720</v>
      </c>
      <c r="V200" s="6">
        <v>4890</v>
      </c>
      <c r="W200" s="34">
        <v>0</v>
      </c>
      <c r="X200" s="7">
        <f t="shared" si="3"/>
        <v>2275.8823529411766</v>
      </c>
    </row>
    <row r="201" spans="1:24" x14ac:dyDescent="0.2">
      <c r="A201" s="25" t="s">
        <v>820</v>
      </c>
      <c r="B201" s="1" t="s">
        <v>821</v>
      </c>
      <c r="C201" s="1" t="s">
        <v>822</v>
      </c>
      <c r="D201" s="2" t="s">
        <v>35</v>
      </c>
      <c r="E201" s="1" t="s">
        <v>823</v>
      </c>
      <c r="F201" s="6">
        <v>380</v>
      </c>
      <c r="G201" s="6">
        <v>590</v>
      </c>
      <c r="H201" s="6">
        <v>600</v>
      </c>
      <c r="I201" s="6">
        <v>980</v>
      </c>
      <c r="J201" s="6">
        <v>1070</v>
      </c>
      <c r="K201" s="6">
        <v>1090</v>
      </c>
      <c r="L201" s="6">
        <v>1110</v>
      </c>
      <c r="M201" s="6">
        <v>1130</v>
      </c>
      <c r="N201" s="6">
        <v>1220</v>
      </c>
      <c r="O201" s="6">
        <v>1230</v>
      </c>
      <c r="P201" s="6">
        <v>1240</v>
      </c>
      <c r="Q201" s="6">
        <v>1250</v>
      </c>
      <c r="R201" s="6">
        <v>1260</v>
      </c>
      <c r="S201" s="6">
        <v>1780</v>
      </c>
      <c r="T201" s="6">
        <v>2570</v>
      </c>
      <c r="U201" s="6">
        <v>3760</v>
      </c>
      <c r="V201" s="6">
        <v>3990</v>
      </c>
      <c r="W201" s="34">
        <v>0</v>
      </c>
      <c r="X201" s="7">
        <f t="shared" si="3"/>
        <v>1485.2941176470588</v>
      </c>
    </row>
    <row r="202" spans="1:24" x14ac:dyDescent="0.2">
      <c r="A202" s="25" t="s">
        <v>824</v>
      </c>
      <c r="B202" s="1" t="s">
        <v>825</v>
      </c>
      <c r="C202" s="1" t="s">
        <v>826</v>
      </c>
      <c r="D202" s="2" t="s">
        <v>35</v>
      </c>
      <c r="E202" s="1" t="s">
        <v>827</v>
      </c>
      <c r="F202" s="6">
        <v>2960</v>
      </c>
      <c r="G202" s="6">
        <v>2970</v>
      </c>
      <c r="H202" s="6">
        <v>2980</v>
      </c>
      <c r="I202" s="6">
        <v>2990</v>
      </c>
      <c r="J202" s="6">
        <v>7660</v>
      </c>
      <c r="K202" s="6">
        <v>7680</v>
      </c>
      <c r="L202" s="6">
        <v>7700</v>
      </c>
      <c r="M202" s="6">
        <v>7720</v>
      </c>
      <c r="N202" s="6">
        <v>8120</v>
      </c>
      <c r="O202" s="6">
        <v>8530</v>
      </c>
      <c r="P202" s="6">
        <v>8960</v>
      </c>
      <c r="Q202" s="6">
        <v>9400</v>
      </c>
      <c r="R202" s="6">
        <v>9880</v>
      </c>
      <c r="S202" s="6">
        <v>14900</v>
      </c>
      <c r="T202" s="6">
        <v>15610</v>
      </c>
      <c r="U202" s="6">
        <v>16950</v>
      </c>
      <c r="V202" s="6">
        <v>17110</v>
      </c>
      <c r="W202" s="34">
        <v>0</v>
      </c>
      <c r="X202" s="7">
        <f t="shared" si="3"/>
        <v>8948.2352941176468</v>
      </c>
    </row>
    <row r="203" spans="1:24" x14ac:dyDescent="0.2">
      <c r="A203" s="25" t="s">
        <v>828</v>
      </c>
      <c r="B203" s="1" t="s">
        <v>829</v>
      </c>
      <c r="C203" s="1" t="s">
        <v>830</v>
      </c>
      <c r="D203" s="2" t="s">
        <v>35</v>
      </c>
      <c r="E203" s="1" t="s">
        <v>831</v>
      </c>
      <c r="F203" s="6">
        <v>1080</v>
      </c>
      <c r="G203" s="6">
        <v>1090</v>
      </c>
      <c r="H203" s="6">
        <v>1100</v>
      </c>
      <c r="I203" s="6">
        <v>1110</v>
      </c>
      <c r="J203" s="6">
        <v>1670</v>
      </c>
      <c r="K203" s="6">
        <v>1690</v>
      </c>
      <c r="L203" s="6">
        <v>1710</v>
      </c>
      <c r="M203" s="6">
        <v>1730</v>
      </c>
      <c r="N203" s="6">
        <v>2050</v>
      </c>
      <c r="O203" s="6">
        <v>2060</v>
      </c>
      <c r="P203" s="6">
        <v>2070</v>
      </c>
      <c r="Q203" s="6">
        <v>2080</v>
      </c>
      <c r="R203" s="6">
        <v>2090</v>
      </c>
      <c r="S203" s="6">
        <v>2740</v>
      </c>
      <c r="T203" s="6">
        <v>3830</v>
      </c>
      <c r="U203" s="6">
        <v>4940</v>
      </c>
      <c r="V203" s="6">
        <v>5100</v>
      </c>
      <c r="W203" s="34">
        <v>0</v>
      </c>
      <c r="X203" s="7">
        <f t="shared" si="3"/>
        <v>2243.5294117647059</v>
      </c>
    </row>
    <row r="204" spans="1:24" x14ac:dyDescent="0.2">
      <c r="A204" s="25" t="s">
        <v>832</v>
      </c>
      <c r="B204" s="1" t="s">
        <v>833</v>
      </c>
      <c r="C204" s="1" t="s">
        <v>834</v>
      </c>
      <c r="D204" s="2" t="s">
        <v>35</v>
      </c>
      <c r="E204" s="1" t="s">
        <v>835</v>
      </c>
      <c r="F204" s="6">
        <v>760</v>
      </c>
      <c r="G204" s="6">
        <v>770</v>
      </c>
      <c r="H204" s="6">
        <v>890</v>
      </c>
      <c r="I204" s="6">
        <v>1070</v>
      </c>
      <c r="J204" s="6">
        <v>1550</v>
      </c>
      <c r="K204" s="6">
        <v>1570</v>
      </c>
      <c r="L204" s="6">
        <v>1590</v>
      </c>
      <c r="M204" s="6">
        <v>1610</v>
      </c>
      <c r="N204" s="6">
        <v>1840</v>
      </c>
      <c r="O204" s="6">
        <v>1850</v>
      </c>
      <c r="P204" s="6">
        <v>1860</v>
      </c>
      <c r="Q204" s="6">
        <v>1870</v>
      </c>
      <c r="R204" s="6">
        <v>1880</v>
      </c>
      <c r="S204" s="6">
        <v>2210</v>
      </c>
      <c r="T204" s="6">
        <v>3470</v>
      </c>
      <c r="U204" s="6">
        <v>4720</v>
      </c>
      <c r="V204" s="6">
        <v>4890</v>
      </c>
      <c r="W204" s="34">
        <v>0</v>
      </c>
      <c r="X204" s="7">
        <f t="shared" si="3"/>
        <v>2023.5294117647059</v>
      </c>
    </row>
    <row r="205" spans="1:24" x14ac:dyDescent="0.2">
      <c r="A205" s="25" t="s">
        <v>836</v>
      </c>
      <c r="B205" s="1" t="s">
        <v>837</v>
      </c>
      <c r="C205" s="1" t="s">
        <v>838</v>
      </c>
      <c r="D205" s="2" t="s">
        <v>35</v>
      </c>
      <c r="E205" s="1" t="s">
        <v>839</v>
      </c>
      <c r="F205" s="6">
        <v>670</v>
      </c>
      <c r="G205" s="6">
        <v>680</v>
      </c>
      <c r="H205" s="6">
        <v>690</v>
      </c>
      <c r="I205" s="6">
        <v>820</v>
      </c>
      <c r="J205" s="6">
        <v>1210</v>
      </c>
      <c r="K205" s="6">
        <v>1240</v>
      </c>
      <c r="L205" s="6">
        <v>1260</v>
      </c>
      <c r="M205" s="6">
        <v>1280</v>
      </c>
      <c r="N205" s="6">
        <v>1510</v>
      </c>
      <c r="O205" s="6">
        <v>1520</v>
      </c>
      <c r="P205" s="6">
        <v>1530</v>
      </c>
      <c r="Q205" s="6">
        <v>1540</v>
      </c>
      <c r="R205" s="6">
        <v>1550</v>
      </c>
      <c r="S205" s="6">
        <v>2130</v>
      </c>
      <c r="T205" s="6">
        <v>2870</v>
      </c>
      <c r="U205" s="6">
        <v>3730</v>
      </c>
      <c r="V205" s="6">
        <v>3970</v>
      </c>
      <c r="W205" s="34">
        <v>0</v>
      </c>
      <c r="X205" s="7">
        <f t="shared" si="3"/>
        <v>1658.8235294117646</v>
      </c>
    </row>
    <row r="206" spans="1:24" x14ac:dyDescent="0.2">
      <c r="A206" s="25" t="s">
        <v>840</v>
      </c>
      <c r="B206" s="1" t="s">
        <v>841</v>
      </c>
      <c r="C206" s="1" t="s">
        <v>842</v>
      </c>
      <c r="D206" s="2" t="s">
        <v>35</v>
      </c>
      <c r="E206" s="1" t="s">
        <v>843</v>
      </c>
      <c r="F206" s="6">
        <v>380</v>
      </c>
      <c r="G206" s="6">
        <v>590</v>
      </c>
      <c r="H206" s="6">
        <v>600</v>
      </c>
      <c r="I206" s="6">
        <v>980</v>
      </c>
      <c r="J206" s="6">
        <v>1070</v>
      </c>
      <c r="K206" s="6">
        <v>1090</v>
      </c>
      <c r="L206" s="6">
        <v>1110</v>
      </c>
      <c r="M206" s="6">
        <v>1130</v>
      </c>
      <c r="N206" s="6">
        <v>1220</v>
      </c>
      <c r="O206" s="6">
        <v>1230</v>
      </c>
      <c r="P206" s="6">
        <v>1240</v>
      </c>
      <c r="Q206" s="6">
        <v>1250</v>
      </c>
      <c r="R206" s="6">
        <v>1260</v>
      </c>
      <c r="S206" s="6">
        <v>1780</v>
      </c>
      <c r="T206" s="6">
        <v>2570</v>
      </c>
      <c r="U206" s="6">
        <v>3760</v>
      </c>
      <c r="V206" s="6">
        <v>3990</v>
      </c>
      <c r="W206" s="34">
        <v>0</v>
      </c>
      <c r="X206" s="7">
        <f t="shared" si="3"/>
        <v>1485.2941176470588</v>
      </c>
    </row>
    <row r="207" spans="1:24" x14ac:dyDescent="0.2">
      <c r="A207" s="25" t="s">
        <v>844</v>
      </c>
      <c r="B207" s="1" t="s">
        <v>845</v>
      </c>
      <c r="C207" s="1" t="s">
        <v>846</v>
      </c>
      <c r="D207" s="2" t="s">
        <v>35</v>
      </c>
      <c r="E207" s="1" t="s">
        <v>847</v>
      </c>
      <c r="F207" s="6">
        <v>380</v>
      </c>
      <c r="G207" s="6">
        <v>590</v>
      </c>
      <c r="H207" s="6">
        <v>600</v>
      </c>
      <c r="I207" s="6">
        <v>980</v>
      </c>
      <c r="J207" s="6">
        <v>1070</v>
      </c>
      <c r="K207" s="6">
        <v>1090</v>
      </c>
      <c r="L207" s="6">
        <v>1110</v>
      </c>
      <c r="M207" s="6">
        <v>1130</v>
      </c>
      <c r="N207" s="6">
        <v>1220</v>
      </c>
      <c r="O207" s="6">
        <v>1230</v>
      </c>
      <c r="P207" s="6">
        <v>1240</v>
      </c>
      <c r="Q207" s="6">
        <v>1250</v>
      </c>
      <c r="R207" s="6">
        <v>1260</v>
      </c>
      <c r="S207" s="6">
        <v>1780</v>
      </c>
      <c r="T207" s="6">
        <v>2570</v>
      </c>
      <c r="U207" s="6">
        <v>3760</v>
      </c>
      <c r="V207" s="6">
        <v>3990</v>
      </c>
      <c r="W207" s="34">
        <v>0</v>
      </c>
      <c r="X207" s="7">
        <f t="shared" si="3"/>
        <v>1485.2941176470588</v>
      </c>
    </row>
    <row r="208" spans="1:24" x14ac:dyDescent="0.2">
      <c r="A208" s="25" t="s">
        <v>848</v>
      </c>
      <c r="B208" s="1" t="s">
        <v>849</v>
      </c>
      <c r="C208" s="1" t="s">
        <v>850</v>
      </c>
      <c r="D208" s="2" t="s">
        <v>35</v>
      </c>
      <c r="E208" s="1" t="s">
        <v>851</v>
      </c>
      <c r="F208" s="6">
        <v>1000</v>
      </c>
      <c r="G208" s="6">
        <v>1010</v>
      </c>
      <c r="H208" s="6">
        <v>1020</v>
      </c>
      <c r="I208" s="6">
        <v>1030</v>
      </c>
      <c r="J208" s="6">
        <v>1080</v>
      </c>
      <c r="K208" s="6">
        <v>1100</v>
      </c>
      <c r="L208" s="6">
        <v>1120</v>
      </c>
      <c r="M208" s="6">
        <v>1140</v>
      </c>
      <c r="N208" s="6">
        <v>1240</v>
      </c>
      <c r="O208" s="6">
        <v>1250</v>
      </c>
      <c r="P208" s="6">
        <v>1260</v>
      </c>
      <c r="Q208" s="6">
        <v>1270</v>
      </c>
      <c r="R208" s="6">
        <v>1280</v>
      </c>
      <c r="S208" s="6">
        <v>1780</v>
      </c>
      <c r="T208" s="6">
        <v>2570</v>
      </c>
      <c r="U208" s="6">
        <v>3760</v>
      </c>
      <c r="V208" s="6">
        <v>3990</v>
      </c>
      <c r="W208" s="34">
        <v>0</v>
      </c>
      <c r="X208" s="7">
        <f t="shared" si="3"/>
        <v>1582.3529411764705</v>
      </c>
    </row>
    <row r="209" spans="1:24" x14ac:dyDescent="0.2">
      <c r="A209" s="25" t="s">
        <v>852</v>
      </c>
      <c r="B209" s="1" t="s">
        <v>853</v>
      </c>
      <c r="C209" s="1" t="s">
        <v>854</v>
      </c>
      <c r="D209" s="2" t="s">
        <v>35</v>
      </c>
      <c r="E209" s="1" t="s">
        <v>855</v>
      </c>
      <c r="F209" s="6">
        <v>450</v>
      </c>
      <c r="G209" s="6">
        <v>460</v>
      </c>
      <c r="H209" s="6">
        <v>580</v>
      </c>
      <c r="I209" s="6">
        <v>740</v>
      </c>
      <c r="J209" s="6">
        <v>1250</v>
      </c>
      <c r="K209" s="6">
        <v>1270</v>
      </c>
      <c r="L209" s="6">
        <v>1290</v>
      </c>
      <c r="M209" s="6">
        <v>1310</v>
      </c>
      <c r="N209" s="6">
        <v>1380</v>
      </c>
      <c r="O209" s="6">
        <v>1390</v>
      </c>
      <c r="P209" s="6">
        <v>1400</v>
      </c>
      <c r="Q209" s="6">
        <v>1410</v>
      </c>
      <c r="R209" s="6">
        <v>1420</v>
      </c>
      <c r="S209" s="6">
        <v>1940</v>
      </c>
      <c r="T209" s="6">
        <v>2630</v>
      </c>
      <c r="U209" s="6">
        <v>3630</v>
      </c>
      <c r="V209" s="6">
        <v>3870</v>
      </c>
      <c r="W209" s="34">
        <v>0</v>
      </c>
      <c r="X209" s="7">
        <f t="shared" si="3"/>
        <v>1554.1176470588234</v>
      </c>
    </row>
    <row r="210" spans="1:24" x14ac:dyDescent="0.2">
      <c r="A210" s="25" t="s">
        <v>856</v>
      </c>
      <c r="B210" s="1" t="s">
        <v>857</v>
      </c>
      <c r="C210" s="1" t="s">
        <v>858</v>
      </c>
      <c r="D210" s="2" t="s">
        <v>35</v>
      </c>
      <c r="E210" s="1" t="s">
        <v>859</v>
      </c>
      <c r="F210" s="6">
        <v>400</v>
      </c>
      <c r="G210" s="6">
        <v>410</v>
      </c>
      <c r="H210" s="6">
        <v>420</v>
      </c>
      <c r="I210" s="6">
        <v>1200</v>
      </c>
      <c r="J210" s="6">
        <v>1210</v>
      </c>
      <c r="K210" s="6">
        <v>1220</v>
      </c>
      <c r="L210" s="6">
        <v>1230</v>
      </c>
      <c r="M210" s="6">
        <v>1240</v>
      </c>
      <c r="N210" s="6">
        <v>1250</v>
      </c>
      <c r="O210" s="6">
        <v>1260</v>
      </c>
      <c r="P210" s="6">
        <v>1270</v>
      </c>
      <c r="Q210" s="6">
        <v>1280</v>
      </c>
      <c r="R210" s="6">
        <v>2000</v>
      </c>
      <c r="S210" s="6">
        <v>2500</v>
      </c>
      <c r="T210" s="6">
        <v>2510</v>
      </c>
      <c r="U210" s="6">
        <v>2520</v>
      </c>
      <c r="V210" s="6">
        <v>2750</v>
      </c>
      <c r="W210" s="34">
        <v>0</v>
      </c>
      <c r="X210" s="7">
        <f t="shared" si="3"/>
        <v>1451.1764705882354</v>
      </c>
    </row>
    <row r="211" spans="1:24" x14ac:dyDescent="0.2">
      <c r="A211" s="25" t="s">
        <v>860</v>
      </c>
      <c r="B211" s="1" t="s">
        <v>861</v>
      </c>
      <c r="C211" s="1" t="s">
        <v>862</v>
      </c>
      <c r="D211" s="2" t="s">
        <v>35</v>
      </c>
      <c r="E211" s="1" t="s">
        <v>863</v>
      </c>
      <c r="F211" s="6">
        <v>400</v>
      </c>
      <c r="G211" s="6">
        <v>410</v>
      </c>
      <c r="H211" s="6">
        <v>460</v>
      </c>
      <c r="I211" s="6">
        <v>1200</v>
      </c>
      <c r="J211" s="6">
        <v>1300</v>
      </c>
      <c r="K211" s="6">
        <v>1350</v>
      </c>
      <c r="L211" s="6">
        <v>1400</v>
      </c>
      <c r="M211" s="6">
        <v>1450</v>
      </c>
      <c r="N211" s="6">
        <v>1500</v>
      </c>
      <c r="O211" s="6">
        <v>1550</v>
      </c>
      <c r="P211" s="6">
        <v>1600</v>
      </c>
      <c r="Q211" s="6">
        <v>1650</v>
      </c>
      <c r="R211" s="6">
        <v>2000</v>
      </c>
      <c r="S211" s="6">
        <v>2500</v>
      </c>
      <c r="T211" s="6">
        <v>2510</v>
      </c>
      <c r="U211" s="6">
        <v>2520</v>
      </c>
      <c r="V211" s="6">
        <v>2530</v>
      </c>
      <c r="W211" s="34">
        <v>0</v>
      </c>
      <c r="X211" s="7">
        <f t="shared" si="3"/>
        <v>1548.8235294117646</v>
      </c>
    </row>
    <row r="212" spans="1:24" x14ac:dyDescent="0.2">
      <c r="A212" s="25" t="s">
        <v>864</v>
      </c>
      <c r="B212" s="1" t="s">
        <v>865</v>
      </c>
      <c r="C212" s="1" t="s">
        <v>866</v>
      </c>
      <c r="D212" s="2" t="s">
        <v>35</v>
      </c>
      <c r="E212" s="1" t="s">
        <v>867</v>
      </c>
      <c r="F212" s="6">
        <v>840</v>
      </c>
      <c r="G212" s="6">
        <v>850</v>
      </c>
      <c r="H212" s="6">
        <v>1100</v>
      </c>
      <c r="I212" s="6">
        <v>1280</v>
      </c>
      <c r="J212" s="6">
        <v>1810</v>
      </c>
      <c r="K212" s="6">
        <v>1830</v>
      </c>
      <c r="L212" s="6">
        <v>1850</v>
      </c>
      <c r="M212" s="6">
        <v>1870</v>
      </c>
      <c r="N212" s="6">
        <v>2720</v>
      </c>
      <c r="O212" s="6">
        <v>2730</v>
      </c>
      <c r="P212" s="6">
        <v>2740</v>
      </c>
      <c r="Q212" s="6">
        <v>2750</v>
      </c>
      <c r="R212" s="6">
        <v>2760</v>
      </c>
      <c r="S212" s="6">
        <v>3940</v>
      </c>
      <c r="T212" s="6">
        <v>4650</v>
      </c>
      <c r="U212" s="6">
        <v>5440</v>
      </c>
      <c r="V212" s="6">
        <v>5970</v>
      </c>
      <c r="W212" s="34">
        <v>0</v>
      </c>
      <c r="X212" s="7">
        <f t="shared" si="3"/>
        <v>2654.705882352941</v>
      </c>
    </row>
    <row r="213" spans="1:24" x14ac:dyDescent="0.2">
      <c r="A213" s="25" t="s">
        <v>868</v>
      </c>
      <c r="B213" s="1" t="s">
        <v>869</v>
      </c>
      <c r="C213" s="1" t="s">
        <v>870</v>
      </c>
      <c r="D213" s="2" t="s">
        <v>35</v>
      </c>
      <c r="E213" s="1" t="s">
        <v>871</v>
      </c>
      <c r="F213" s="6">
        <v>400</v>
      </c>
      <c r="G213" s="6">
        <v>410</v>
      </c>
      <c r="H213" s="6">
        <v>460</v>
      </c>
      <c r="I213" s="6">
        <v>1200</v>
      </c>
      <c r="J213" s="6">
        <v>1300</v>
      </c>
      <c r="K213" s="6">
        <v>1350</v>
      </c>
      <c r="L213" s="6">
        <v>1400</v>
      </c>
      <c r="M213" s="6">
        <v>1450</v>
      </c>
      <c r="N213" s="6">
        <v>1500</v>
      </c>
      <c r="O213" s="6">
        <v>1550</v>
      </c>
      <c r="P213" s="6">
        <v>1600</v>
      </c>
      <c r="Q213" s="6">
        <v>1650</v>
      </c>
      <c r="R213" s="6">
        <v>2000</v>
      </c>
      <c r="S213" s="6">
        <v>2500</v>
      </c>
      <c r="T213" s="6">
        <v>2510</v>
      </c>
      <c r="U213" s="6">
        <v>2520</v>
      </c>
      <c r="V213" s="6">
        <v>4390</v>
      </c>
      <c r="W213" s="34">
        <v>0</v>
      </c>
      <c r="X213" s="7">
        <f t="shared" si="3"/>
        <v>1658.2352941176471</v>
      </c>
    </row>
    <row r="214" spans="1:24" x14ac:dyDescent="0.2">
      <c r="A214" s="25" t="s">
        <v>872</v>
      </c>
      <c r="B214" s="1" t="s">
        <v>873</v>
      </c>
      <c r="C214" s="1" t="s">
        <v>874</v>
      </c>
      <c r="D214" s="2" t="s">
        <v>35</v>
      </c>
      <c r="E214" s="1" t="s">
        <v>875</v>
      </c>
      <c r="F214" s="6">
        <v>380</v>
      </c>
      <c r="G214" s="6">
        <v>590</v>
      </c>
      <c r="H214" s="6">
        <v>600</v>
      </c>
      <c r="I214" s="6">
        <v>980</v>
      </c>
      <c r="J214" s="6">
        <v>1070</v>
      </c>
      <c r="K214" s="6">
        <v>1090</v>
      </c>
      <c r="L214" s="6">
        <v>1110</v>
      </c>
      <c r="M214" s="6">
        <v>1130</v>
      </c>
      <c r="N214" s="6">
        <v>1220</v>
      </c>
      <c r="O214" s="6">
        <v>1230</v>
      </c>
      <c r="P214" s="6">
        <v>1240</v>
      </c>
      <c r="Q214" s="6">
        <v>1250</v>
      </c>
      <c r="R214" s="6">
        <v>1260</v>
      </c>
      <c r="S214" s="6">
        <v>1780</v>
      </c>
      <c r="T214" s="6">
        <v>2570</v>
      </c>
      <c r="U214" s="6">
        <v>3760</v>
      </c>
      <c r="V214" s="6">
        <v>3990</v>
      </c>
      <c r="W214" s="34">
        <v>0</v>
      </c>
      <c r="X214" s="7">
        <f t="shared" si="3"/>
        <v>1485.2941176470588</v>
      </c>
    </row>
    <row r="215" spans="1:24" x14ac:dyDescent="0.2">
      <c r="A215" s="25" t="s">
        <v>876</v>
      </c>
      <c r="B215" s="1" t="s">
        <v>877</v>
      </c>
      <c r="C215" s="1" t="s">
        <v>878</v>
      </c>
      <c r="D215" s="2" t="s">
        <v>35</v>
      </c>
      <c r="E215" s="1" t="s">
        <v>879</v>
      </c>
      <c r="F215" s="6">
        <v>990</v>
      </c>
      <c r="G215" s="6">
        <v>1000</v>
      </c>
      <c r="H215" s="6">
        <v>1010</v>
      </c>
      <c r="I215" s="6">
        <v>1020</v>
      </c>
      <c r="J215" s="6">
        <v>1070</v>
      </c>
      <c r="K215" s="6">
        <v>1090</v>
      </c>
      <c r="L215" s="6">
        <v>1110</v>
      </c>
      <c r="M215" s="6">
        <v>1130</v>
      </c>
      <c r="N215" s="6">
        <v>1220</v>
      </c>
      <c r="O215" s="6">
        <v>1230</v>
      </c>
      <c r="P215" s="6">
        <v>1240</v>
      </c>
      <c r="Q215" s="6">
        <v>1250</v>
      </c>
      <c r="R215" s="6">
        <v>1260</v>
      </c>
      <c r="S215" s="6">
        <v>1780</v>
      </c>
      <c r="T215" s="6">
        <v>2570</v>
      </c>
      <c r="U215" s="6">
        <v>3760</v>
      </c>
      <c r="V215" s="6">
        <v>3990</v>
      </c>
      <c r="W215" s="34">
        <v>0</v>
      </c>
      <c r="X215" s="7">
        <f t="shared" si="3"/>
        <v>1571.7647058823529</v>
      </c>
    </row>
    <row r="216" spans="1:24" x14ac:dyDescent="0.2">
      <c r="A216" s="25" t="s">
        <v>880</v>
      </c>
      <c r="B216" s="1" t="s">
        <v>881</v>
      </c>
      <c r="C216" s="1" t="s">
        <v>882</v>
      </c>
      <c r="D216" s="2" t="s">
        <v>35</v>
      </c>
      <c r="E216" s="1" t="s">
        <v>883</v>
      </c>
      <c r="F216" s="6">
        <v>760</v>
      </c>
      <c r="G216" s="6">
        <v>770</v>
      </c>
      <c r="H216" s="6">
        <v>890</v>
      </c>
      <c r="I216" s="6">
        <v>1070</v>
      </c>
      <c r="J216" s="6">
        <v>1550</v>
      </c>
      <c r="K216" s="6">
        <v>1570</v>
      </c>
      <c r="L216" s="6">
        <v>1590</v>
      </c>
      <c r="M216" s="6">
        <v>1610</v>
      </c>
      <c r="N216" s="6">
        <v>1840</v>
      </c>
      <c r="O216" s="6">
        <v>1850</v>
      </c>
      <c r="P216" s="6">
        <v>1860</v>
      </c>
      <c r="Q216" s="6">
        <v>1870</v>
      </c>
      <c r="R216" s="6">
        <v>1880</v>
      </c>
      <c r="S216" s="6">
        <v>2210</v>
      </c>
      <c r="T216" s="6">
        <v>3470</v>
      </c>
      <c r="U216" s="6">
        <v>4720</v>
      </c>
      <c r="V216" s="6">
        <v>4890</v>
      </c>
      <c r="W216" s="34">
        <v>0</v>
      </c>
      <c r="X216" s="7">
        <f t="shared" si="3"/>
        <v>2023.5294117647059</v>
      </c>
    </row>
    <row r="217" spans="1:24" x14ac:dyDescent="0.2">
      <c r="A217" s="25" t="s">
        <v>884</v>
      </c>
      <c r="B217" s="1" t="s">
        <v>885</v>
      </c>
      <c r="C217" s="1" t="s">
        <v>886</v>
      </c>
      <c r="D217" s="2" t="s">
        <v>35</v>
      </c>
      <c r="E217" s="1" t="s">
        <v>887</v>
      </c>
      <c r="F217" s="6">
        <v>400</v>
      </c>
      <c r="G217" s="6">
        <v>410</v>
      </c>
      <c r="H217" s="6">
        <v>460</v>
      </c>
      <c r="I217" s="6">
        <v>1200</v>
      </c>
      <c r="J217" s="6">
        <v>1300</v>
      </c>
      <c r="K217" s="6">
        <v>1350</v>
      </c>
      <c r="L217" s="6">
        <v>1400</v>
      </c>
      <c r="M217" s="6">
        <v>1450</v>
      </c>
      <c r="N217" s="6">
        <v>1500</v>
      </c>
      <c r="O217" s="6">
        <v>1550</v>
      </c>
      <c r="P217" s="6">
        <v>1600</v>
      </c>
      <c r="Q217" s="6">
        <v>1650</v>
      </c>
      <c r="R217" s="6">
        <v>2000</v>
      </c>
      <c r="S217" s="6">
        <v>2500</v>
      </c>
      <c r="T217" s="6">
        <v>2510</v>
      </c>
      <c r="U217" s="6">
        <v>2520</v>
      </c>
      <c r="V217" s="6">
        <v>2530</v>
      </c>
      <c r="W217" s="34">
        <v>0</v>
      </c>
      <c r="X217" s="7">
        <f t="shared" si="3"/>
        <v>1548.8235294117646</v>
      </c>
    </row>
    <row r="218" spans="1:24" x14ac:dyDescent="0.2">
      <c r="A218" s="25" t="s">
        <v>888</v>
      </c>
      <c r="B218" s="1" t="s">
        <v>889</v>
      </c>
      <c r="C218" s="1" t="s">
        <v>890</v>
      </c>
      <c r="D218" s="2" t="s">
        <v>35</v>
      </c>
      <c r="E218" s="1" t="s">
        <v>891</v>
      </c>
      <c r="F218" s="6">
        <v>760</v>
      </c>
      <c r="G218" s="6">
        <v>770</v>
      </c>
      <c r="H218" s="6">
        <v>890</v>
      </c>
      <c r="I218" s="6">
        <v>1070</v>
      </c>
      <c r="J218" s="6">
        <v>1550</v>
      </c>
      <c r="K218" s="6">
        <v>1570</v>
      </c>
      <c r="L218" s="6">
        <v>1590</v>
      </c>
      <c r="M218" s="6">
        <v>1610</v>
      </c>
      <c r="N218" s="6">
        <v>1840</v>
      </c>
      <c r="O218" s="6">
        <v>1850</v>
      </c>
      <c r="P218" s="6">
        <v>1860</v>
      </c>
      <c r="Q218" s="6">
        <v>1870</v>
      </c>
      <c r="R218" s="6">
        <v>1880</v>
      </c>
      <c r="S218" s="6">
        <v>2210</v>
      </c>
      <c r="T218" s="6">
        <v>3470</v>
      </c>
      <c r="U218" s="6">
        <v>4720</v>
      </c>
      <c r="V218" s="6">
        <v>4890</v>
      </c>
      <c r="W218" s="34">
        <v>0</v>
      </c>
      <c r="X218" s="7">
        <f t="shared" si="3"/>
        <v>2023.5294117647059</v>
      </c>
    </row>
    <row r="219" spans="1:24" x14ac:dyDescent="0.2">
      <c r="A219" s="25" t="s">
        <v>892</v>
      </c>
      <c r="B219" s="1" t="s">
        <v>893</v>
      </c>
      <c r="C219" s="1" t="s">
        <v>894</v>
      </c>
      <c r="D219" s="2" t="s">
        <v>35</v>
      </c>
      <c r="E219" s="1" t="s">
        <v>895</v>
      </c>
      <c r="F219" s="6">
        <v>2100</v>
      </c>
      <c r="G219" s="6">
        <v>2110</v>
      </c>
      <c r="H219" s="6">
        <v>2120</v>
      </c>
      <c r="I219" s="6">
        <v>2130</v>
      </c>
      <c r="J219" s="6">
        <v>7320</v>
      </c>
      <c r="K219" s="6">
        <v>7350</v>
      </c>
      <c r="L219" s="6">
        <v>7370</v>
      </c>
      <c r="M219" s="6">
        <v>7390</v>
      </c>
      <c r="N219" s="6">
        <v>7780</v>
      </c>
      <c r="O219" s="6">
        <v>8170</v>
      </c>
      <c r="P219" s="6">
        <v>8580</v>
      </c>
      <c r="Q219" s="6">
        <v>9000</v>
      </c>
      <c r="R219" s="6">
        <v>9460</v>
      </c>
      <c r="S219" s="6">
        <v>14270</v>
      </c>
      <c r="T219" s="6">
        <v>14970</v>
      </c>
      <c r="U219" s="6">
        <v>16260</v>
      </c>
      <c r="V219" s="6">
        <v>16430</v>
      </c>
      <c r="W219" s="34">
        <v>0</v>
      </c>
      <c r="X219" s="7">
        <f t="shared" si="3"/>
        <v>8400.5882352941171</v>
      </c>
    </row>
    <row r="220" spans="1:24" x14ac:dyDescent="0.2">
      <c r="A220" s="25" t="s">
        <v>896</v>
      </c>
      <c r="B220" s="1" t="s">
        <v>897</v>
      </c>
      <c r="C220" s="1" t="s">
        <v>898</v>
      </c>
      <c r="D220" s="2" t="s">
        <v>35</v>
      </c>
      <c r="E220" s="1" t="s">
        <v>899</v>
      </c>
      <c r="F220" s="6">
        <v>990</v>
      </c>
      <c r="G220" s="6">
        <v>1000</v>
      </c>
      <c r="H220" s="6">
        <v>1010</v>
      </c>
      <c r="I220" s="6">
        <v>1020</v>
      </c>
      <c r="J220" s="6">
        <v>1070</v>
      </c>
      <c r="K220" s="6">
        <v>1090</v>
      </c>
      <c r="L220" s="6">
        <v>1110</v>
      </c>
      <c r="M220" s="6">
        <v>1130</v>
      </c>
      <c r="N220" s="6">
        <v>1220</v>
      </c>
      <c r="O220" s="6">
        <v>1230</v>
      </c>
      <c r="P220" s="6">
        <v>1240</v>
      </c>
      <c r="Q220" s="6">
        <v>1250</v>
      </c>
      <c r="R220" s="6">
        <v>1260</v>
      </c>
      <c r="S220" s="6">
        <v>1780</v>
      </c>
      <c r="T220" s="6">
        <v>2570</v>
      </c>
      <c r="U220" s="6">
        <v>3760</v>
      </c>
      <c r="V220" s="6">
        <v>3990</v>
      </c>
      <c r="W220" s="34">
        <v>0</v>
      </c>
      <c r="X220" s="7">
        <f t="shared" si="3"/>
        <v>1571.7647058823529</v>
      </c>
    </row>
    <row r="221" spans="1:24" x14ac:dyDescent="0.2">
      <c r="A221" s="25" t="s">
        <v>900</v>
      </c>
      <c r="B221" s="1" t="s">
        <v>901</v>
      </c>
      <c r="C221" s="1" t="s">
        <v>902</v>
      </c>
      <c r="D221" s="2" t="s">
        <v>35</v>
      </c>
      <c r="E221" s="1" t="s">
        <v>903</v>
      </c>
      <c r="F221" s="6">
        <v>840</v>
      </c>
      <c r="G221" s="6">
        <v>850</v>
      </c>
      <c r="H221" s="6">
        <v>1100</v>
      </c>
      <c r="I221" s="6">
        <v>1280</v>
      </c>
      <c r="J221" s="6">
        <v>1810</v>
      </c>
      <c r="K221" s="6">
        <v>1830</v>
      </c>
      <c r="L221" s="6">
        <v>1850</v>
      </c>
      <c r="M221" s="6">
        <v>1870</v>
      </c>
      <c r="N221" s="6">
        <v>2720</v>
      </c>
      <c r="O221" s="6">
        <v>2730</v>
      </c>
      <c r="P221" s="6">
        <v>2740</v>
      </c>
      <c r="Q221" s="6">
        <v>2750</v>
      </c>
      <c r="R221" s="6">
        <v>2760</v>
      </c>
      <c r="S221" s="6">
        <v>3940</v>
      </c>
      <c r="T221" s="6">
        <v>4650</v>
      </c>
      <c r="U221" s="6">
        <v>5440</v>
      </c>
      <c r="V221" s="6">
        <v>5970</v>
      </c>
      <c r="W221" s="34">
        <v>0</v>
      </c>
      <c r="X221" s="7">
        <f t="shared" si="3"/>
        <v>2654.705882352941</v>
      </c>
    </row>
    <row r="222" spans="1:24" x14ac:dyDescent="0.2">
      <c r="A222" s="25" t="s">
        <v>904</v>
      </c>
      <c r="B222" s="1" t="s">
        <v>226</v>
      </c>
      <c r="C222" s="1" t="s">
        <v>905</v>
      </c>
      <c r="D222" s="2" t="s">
        <v>35</v>
      </c>
      <c r="E222" s="1" t="s">
        <v>906</v>
      </c>
      <c r="F222" s="6">
        <v>990</v>
      </c>
      <c r="G222" s="6">
        <v>1000</v>
      </c>
      <c r="H222" s="6">
        <v>1010</v>
      </c>
      <c r="I222" s="6">
        <v>1020</v>
      </c>
      <c r="J222" s="6">
        <v>1070</v>
      </c>
      <c r="K222" s="6">
        <v>1090</v>
      </c>
      <c r="L222" s="6">
        <v>1110</v>
      </c>
      <c r="M222" s="6">
        <v>1130</v>
      </c>
      <c r="N222" s="6">
        <v>1220</v>
      </c>
      <c r="O222" s="6">
        <v>1230</v>
      </c>
      <c r="P222" s="6">
        <v>1240</v>
      </c>
      <c r="Q222" s="6">
        <v>1250</v>
      </c>
      <c r="R222" s="6">
        <v>1260</v>
      </c>
      <c r="S222" s="6">
        <v>1780</v>
      </c>
      <c r="T222" s="6">
        <v>2570</v>
      </c>
      <c r="U222" s="6">
        <v>3760</v>
      </c>
      <c r="V222" s="6">
        <v>3990</v>
      </c>
      <c r="W222" s="34">
        <v>0</v>
      </c>
      <c r="X222" s="7">
        <f t="shared" si="3"/>
        <v>1571.7647058823529</v>
      </c>
    </row>
    <row r="223" spans="1:24" x14ac:dyDescent="0.2">
      <c r="A223" s="25" t="s">
        <v>907</v>
      </c>
      <c r="B223" s="1" t="s">
        <v>908</v>
      </c>
      <c r="C223" s="1" t="s">
        <v>909</v>
      </c>
      <c r="D223" s="2" t="s">
        <v>35</v>
      </c>
      <c r="E223" s="1" t="s">
        <v>910</v>
      </c>
      <c r="F223" s="6">
        <v>760</v>
      </c>
      <c r="G223" s="6">
        <v>770</v>
      </c>
      <c r="H223" s="6">
        <v>890</v>
      </c>
      <c r="I223" s="6">
        <v>1070</v>
      </c>
      <c r="J223" s="6">
        <v>1550</v>
      </c>
      <c r="K223" s="6">
        <v>1570</v>
      </c>
      <c r="L223" s="6">
        <v>1590</v>
      </c>
      <c r="M223" s="6">
        <v>1610</v>
      </c>
      <c r="N223" s="6">
        <v>1840</v>
      </c>
      <c r="O223" s="6">
        <v>1850</v>
      </c>
      <c r="P223" s="6">
        <v>1860</v>
      </c>
      <c r="Q223" s="6">
        <v>1870</v>
      </c>
      <c r="R223" s="6">
        <v>1880</v>
      </c>
      <c r="S223" s="6">
        <v>2210</v>
      </c>
      <c r="T223" s="6">
        <v>3470</v>
      </c>
      <c r="U223" s="6">
        <v>4720</v>
      </c>
      <c r="V223" s="6">
        <v>4890</v>
      </c>
      <c r="W223" s="34">
        <v>0</v>
      </c>
      <c r="X223" s="7">
        <f t="shared" si="3"/>
        <v>2023.5294117647059</v>
      </c>
    </row>
    <row r="224" spans="1:24" x14ac:dyDescent="0.2">
      <c r="A224" s="25" t="s">
        <v>911</v>
      </c>
      <c r="B224" s="1" t="s">
        <v>912</v>
      </c>
      <c r="C224" s="1" t="s">
        <v>913</v>
      </c>
      <c r="D224" s="2" t="s">
        <v>35</v>
      </c>
      <c r="E224" s="1" t="s">
        <v>914</v>
      </c>
      <c r="F224" s="6">
        <v>990</v>
      </c>
      <c r="G224" s="6">
        <v>1000</v>
      </c>
      <c r="H224" s="6">
        <v>1010</v>
      </c>
      <c r="I224" s="6">
        <v>1310</v>
      </c>
      <c r="J224" s="6">
        <v>2520</v>
      </c>
      <c r="K224" s="6">
        <v>2540</v>
      </c>
      <c r="L224" s="6">
        <v>2560</v>
      </c>
      <c r="M224" s="6">
        <v>2580</v>
      </c>
      <c r="N224" s="6">
        <v>2740</v>
      </c>
      <c r="O224" s="6">
        <v>2750</v>
      </c>
      <c r="P224" s="6">
        <v>2760</v>
      </c>
      <c r="Q224" s="6">
        <v>2770</v>
      </c>
      <c r="R224" s="6">
        <v>2780</v>
      </c>
      <c r="S224" s="6">
        <v>3700</v>
      </c>
      <c r="T224" s="6">
        <v>4940</v>
      </c>
      <c r="U224" s="6">
        <v>5350</v>
      </c>
      <c r="V224" s="6">
        <v>5480</v>
      </c>
      <c r="W224" s="34">
        <v>0</v>
      </c>
      <c r="X224" s="7">
        <f t="shared" si="3"/>
        <v>2810.5882352941176</v>
      </c>
    </row>
    <row r="225" spans="1:24" x14ac:dyDescent="0.2">
      <c r="A225" s="25" t="s">
        <v>915</v>
      </c>
      <c r="B225" s="1" t="s">
        <v>916</v>
      </c>
      <c r="C225" s="1" t="s">
        <v>917</v>
      </c>
      <c r="D225" s="2" t="s">
        <v>35</v>
      </c>
      <c r="E225" s="1" t="s">
        <v>918</v>
      </c>
      <c r="F225" s="6">
        <v>730</v>
      </c>
      <c r="G225" s="6">
        <v>740</v>
      </c>
      <c r="H225" s="6">
        <v>750</v>
      </c>
      <c r="I225" s="6">
        <v>1200</v>
      </c>
      <c r="J225" s="6">
        <v>1210</v>
      </c>
      <c r="K225" s="6">
        <v>1220</v>
      </c>
      <c r="L225" s="6">
        <v>1230</v>
      </c>
      <c r="M225" s="6">
        <v>1240</v>
      </c>
      <c r="N225" s="6">
        <v>1250</v>
      </c>
      <c r="O225" s="6">
        <v>1260</v>
      </c>
      <c r="P225" s="6">
        <v>1270</v>
      </c>
      <c r="Q225" s="6">
        <v>1280</v>
      </c>
      <c r="R225" s="6">
        <v>2000</v>
      </c>
      <c r="S225" s="6">
        <v>2500</v>
      </c>
      <c r="T225" s="6">
        <v>2510</v>
      </c>
      <c r="U225" s="6">
        <v>2520</v>
      </c>
      <c r="V225" s="6">
        <v>2570</v>
      </c>
      <c r="W225" s="34">
        <v>0</v>
      </c>
      <c r="X225" s="7">
        <f t="shared" si="3"/>
        <v>1498.8235294117646</v>
      </c>
    </row>
    <row r="226" spans="1:24" x14ac:dyDescent="0.2">
      <c r="A226" s="25" t="s">
        <v>919</v>
      </c>
      <c r="B226" s="1" t="s">
        <v>920</v>
      </c>
      <c r="C226" s="1" t="s">
        <v>921</v>
      </c>
      <c r="D226" s="2" t="s">
        <v>35</v>
      </c>
      <c r="E226" s="1" t="s">
        <v>922</v>
      </c>
      <c r="F226" s="6">
        <v>380</v>
      </c>
      <c r="G226" s="6">
        <v>590</v>
      </c>
      <c r="H226" s="6">
        <v>600</v>
      </c>
      <c r="I226" s="6">
        <v>980</v>
      </c>
      <c r="J226" s="6">
        <v>1070</v>
      </c>
      <c r="K226" s="6">
        <v>1090</v>
      </c>
      <c r="L226" s="6">
        <v>1110</v>
      </c>
      <c r="M226" s="6">
        <v>1130</v>
      </c>
      <c r="N226" s="6">
        <v>1220</v>
      </c>
      <c r="O226" s="6">
        <v>1230</v>
      </c>
      <c r="P226" s="6">
        <v>1240</v>
      </c>
      <c r="Q226" s="6">
        <v>1250</v>
      </c>
      <c r="R226" s="6">
        <v>1260</v>
      </c>
      <c r="S226" s="6">
        <v>1780</v>
      </c>
      <c r="T226" s="6">
        <v>2570</v>
      </c>
      <c r="U226" s="6">
        <v>3760</v>
      </c>
      <c r="V226" s="6">
        <v>3990</v>
      </c>
      <c r="W226" s="34">
        <v>0</v>
      </c>
      <c r="X226" s="7">
        <f t="shared" si="3"/>
        <v>1485.2941176470588</v>
      </c>
    </row>
    <row r="227" spans="1:24" x14ac:dyDescent="0.2">
      <c r="A227" s="25" t="s">
        <v>923</v>
      </c>
      <c r="B227" s="1" t="s">
        <v>924</v>
      </c>
      <c r="C227" s="1" t="s">
        <v>925</v>
      </c>
      <c r="D227" s="2" t="s">
        <v>35</v>
      </c>
      <c r="E227" s="1" t="s">
        <v>926</v>
      </c>
      <c r="F227" s="6">
        <v>760</v>
      </c>
      <c r="G227" s="6">
        <v>770</v>
      </c>
      <c r="H227" s="6">
        <v>1000</v>
      </c>
      <c r="I227" s="6">
        <v>1310</v>
      </c>
      <c r="J227" s="6">
        <v>2520</v>
      </c>
      <c r="K227" s="6">
        <v>2540</v>
      </c>
      <c r="L227" s="6">
        <v>2560</v>
      </c>
      <c r="M227" s="6">
        <v>2580</v>
      </c>
      <c r="N227" s="6">
        <v>2740</v>
      </c>
      <c r="O227" s="6">
        <v>2750</v>
      </c>
      <c r="P227" s="6">
        <v>2760</v>
      </c>
      <c r="Q227" s="6">
        <v>2770</v>
      </c>
      <c r="R227" s="6">
        <v>2780</v>
      </c>
      <c r="S227" s="6">
        <v>3700</v>
      </c>
      <c r="T227" s="6">
        <v>4940</v>
      </c>
      <c r="U227" s="6">
        <v>5350</v>
      </c>
      <c r="V227" s="6">
        <v>5480</v>
      </c>
      <c r="W227" s="34">
        <v>0</v>
      </c>
      <c r="X227" s="7">
        <f t="shared" si="3"/>
        <v>2782.9411764705883</v>
      </c>
    </row>
    <row r="228" spans="1:24" x14ac:dyDescent="0.2">
      <c r="A228" s="25" t="s">
        <v>927</v>
      </c>
      <c r="B228" s="1" t="s">
        <v>928</v>
      </c>
      <c r="C228" s="1" t="s">
        <v>929</v>
      </c>
      <c r="D228" s="2" t="s">
        <v>35</v>
      </c>
      <c r="E228" s="1" t="s">
        <v>930</v>
      </c>
      <c r="F228" s="6">
        <v>380</v>
      </c>
      <c r="G228" s="6">
        <v>590</v>
      </c>
      <c r="H228" s="6">
        <v>600</v>
      </c>
      <c r="I228" s="6">
        <v>980</v>
      </c>
      <c r="J228" s="6">
        <v>1070</v>
      </c>
      <c r="K228" s="6">
        <v>1090</v>
      </c>
      <c r="L228" s="6">
        <v>1110</v>
      </c>
      <c r="M228" s="6">
        <v>1130</v>
      </c>
      <c r="N228" s="6">
        <v>1220</v>
      </c>
      <c r="O228" s="6">
        <v>1230</v>
      </c>
      <c r="P228" s="6">
        <v>1240</v>
      </c>
      <c r="Q228" s="6">
        <v>1250</v>
      </c>
      <c r="R228" s="6">
        <v>1260</v>
      </c>
      <c r="S228" s="6">
        <v>1780</v>
      </c>
      <c r="T228" s="6">
        <v>2570</v>
      </c>
      <c r="U228" s="6">
        <v>3760</v>
      </c>
      <c r="V228" s="6">
        <v>3990</v>
      </c>
      <c r="W228" s="34">
        <v>0</v>
      </c>
      <c r="X228" s="7">
        <f t="shared" si="3"/>
        <v>1485.2941176470588</v>
      </c>
    </row>
    <row r="229" spans="1:24" x14ac:dyDescent="0.2">
      <c r="A229" s="25" t="s">
        <v>931</v>
      </c>
      <c r="B229" s="1" t="s">
        <v>932</v>
      </c>
      <c r="C229" s="1" t="s">
        <v>933</v>
      </c>
      <c r="D229" s="2" t="s">
        <v>35</v>
      </c>
      <c r="E229" s="1" t="s">
        <v>934</v>
      </c>
      <c r="F229" s="6">
        <v>930</v>
      </c>
      <c r="G229" s="6">
        <v>940</v>
      </c>
      <c r="H229" s="6">
        <v>950</v>
      </c>
      <c r="I229" s="6">
        <v>960</v>
      </c>
      <c r="J229" s="6">
        <v>970</v>
      </c>
      <c r="K229" s="6">
        <v>990</v>
      </c>
      <c r="L229" s="6">
        <v>1020</v>
      </c>
      <c r="M229" s="6">
        <v>1040</v>
      </c>
      <c r="N229" s="6">
        <v>1060</v>
      </c>
      <c r="O229" s="6">
        <v>1070</v>
      </c>
      <c r="P229" s="6">
        <v>1080</v>
      </c>
      <c r="Q229" s="6">
        <v>1090</v>
      </c>
      <c r="R229" s="6">
        <v>2000</v>
      </c>
      <c r="S229" s="6">
        <v>2010</v>
      </c>
      <c r="T229" s="6">
        <v>2020</v>
      </c>
      <c r="U229" s="6">
        <v>2060</v>
      </c>
      <c r="V229" s="6">
        <v>2400</v>
      </c>
      <c r="W229" s="34">
        <v>0</v>
      </c>
      <c r="X229" s="7">
        <f t="shared" si="3"/>
        <v>1328.8235294117646</v>
      </c>
    </row>
    <row r="230" spans="1:24" x14ac:dyDescent="0.2">
      <c r="A230" s="25" t="s">
        <v>935</v>
      </c>
      <c r="B230" s="1" t="s">
        <v>936</v>
      </c>
      <c r="C230" s="1" t="s">
        <v>937</v>
      </c>
      <c r="D230" s="2" t="s">
        <v>35</v>
      </c>
      <c r="E230" s="1" t="s">
        <v>938</v>
      </c>
      <c r="F230" s="6">
        <v>1750</v>
      </c>
      <c r="G230" s="6">
        <v>1760</v>
      </c>
      <c r="H230" s="6">
        <v>1770</v>
      </c>
      <c r="I230" s="6">
        <v>1780</v>
      </c>
      <c r="J230" s="6">
        <v>1790</v>
      </c>
      <c r="K230" s="6">
        <v>1810</v>
      </c>
      <c r="L230" s="6">
        <v>1830</v>
      </c>
      <c r="M230" s="6">
        <v>1860</v>
      </c>
      <c r="N230" s="6">
        <v>1880</v>
      </c>
      <c r="O230" s="6">
        <v>1890</v>
      </c>
      <c r="P230" s="6">
        <v>1900</v>
      </c>
      <c r="Q230" s="6">
        <v>1910</v>
      </c>
      <c r="R230" s="6">
        <v>1920</v>
      </c>
      <c r="S230" s="6">
        <v>2250</v>
      </c>
      <c r="T230" s="6">
        <v>3510</v>
      </c>
      <c r="U230" s="6">
        <v>4750</v>
      </c>
      <c r="V230" s="6">
        <v>4920</v>
      </c>
      <c r="W230" s="34">
        <v>0</v>
      </c>
      <c r="X230" s="7">
        <f t="shared" si="3"/>
        <v>2310.5882352941176</v>
      </c>
    </row>
    <row r="231" spans="1:24" x14ac:dyDescent="0.2">
      <c r="A231" s="25" t="s">
        <v>939</v>
      </c>
      <c r="B231" s="1" t="s">
        <v>940</v>
      </c>
      <c r="C231" s="1" t="s">
        <v>941</v>
      </c>
      <c r="D231" s="2" t="s">
        <v>35</v>
      </c>
      <c r="E231" s="1" t="s">
        <v>942</v>
      </c>
      <c r="F231" s="6">
        <v>380</v>
      </c>
      <c r="G231" s="6">
        <v>590</v>
      </c>
      <c r="H231" s="6">
        <v>600</v>
      </c>
      <c r="I231" s="6">
        <v>980</v>
      </c>
      <c r="J231" s="6">
        <v>1070</v>
      </c>
      <c r="K231" s="6">
        <v>1090</v>
      </c>
      <c r="L231" s="6">
        <v>1110</v>
      </c>
      <c r="M231" s="6">
        <v>1130</v>
      </c>
      <c r="N231" s="6">
        <v>1220</v>
      </c>
      <c r="O231" s="6">
        <v>1230</v>
      </c>
      <c r="P231" s="6">
        <v>1240</v>
      </c>
      <c r="Q231" s="6">
        <v>1250</v>
      </c>
      <c r="R231" s="6">
        <v>1260</v>
      </c>
      <c r="S231" s="6">
        <v>1780</v>
      </c>
      <c r="T231" s="6">
        <v>2570</v>
      </c>
      <c r="U231" s="6">
        <v>3760</v>
      </c>
      <c r="V231" s="6">
        <v>3990</v>
      </c>
      <c r="W231" s="34">
        <v>0</v>
      </c>
      <c r="X231" s="7">
        <f t="shared" si="3"/>
        <v>1485.2941176470588</v>
      </c>
    </row>
    <row r="232" spans="1:24" x14ac:dyDescent="0.2">
      <c r="A232" s="25" t="s">
        <v>943</v>
      </c>
      <c r="B232" s="1" t="s">
        <v>944</v>
      </c>
      <c r="C232" s="1" t="s">
        <v>271</v>
      </c>
      <c r="D232" s="2" t="s">
        <v>35</v>
      </c>
      <c r="E232" s="1" t="s">
        <v>945</v>
      </c>
      <c r="F232" s="6">
        <v>500</v>
      </c>
      <c r="G232" s="6">
        <v>510</v>
      </c>
      <c r="H232" s="6">
        <v>560</v>
      </c>
      <c r="I232" s="6">
        <v>1200</v>
      </c>
      <c r="J232" s="6">
        <v>1300</v>
      </c>
      <c r="K232" s="6">
        <v>1350</v>
      </c>
      <c r="L232" s="6">
        <v>1400</v>
      </c>
      <c r="M232" s="6">
        <v>1450</v>
      </c>
      <c r="N232" s="6">
        <v>1500</v>
      </c>
      <c r="O232" s="6">
        <v>1550</v>
      </c>
      <c r="P232" s="6">
        <v>1600</v>
      </c>
      <c r="Q232" s="6">
        <v>1650</v>
      </c>
      <c r="R232" s="6">
        <v>2000</v>
      </c>
      <c r="S232" s="6">
        <v>2500</v>
      </c>
      <c r="T232" s="6">
        <v>2510</v>
      </c>
      <c r="U232" s="6">
        <v>2520</v>
      </c>
      <c r="V232" s="6">
        <v>2530</v>
      </c>
      <c r="W232" s="34">
        <v>0</v>
      </c>
      <c r="X232" s="7">
        <f t="shared" si="3"/>
        <v>1566.4705882352941</v>
      </c>
    </row>
    <row r="233" spans="1:24" x14ac:dyDescent="0.2">
      <c r="A233" s="25" t="s">
        <v>946</v>
      </c>
      <c r="B233" s="1" t="s">
        <v>947</v>
      </c>
      <c r="C233" s="1" t="s">
        <v>948</v>
      </c>
      <c r="D233" s="2" t="s">
        <v>35</v>
      </c>
      <c r="E233" s="1" t="s">
        <v>949</v>
      </c>
      <c r="F233" s="6">
        <v>380</v>
      </c>
      <c r="G233" s="6">
        <v>590</v>
      </c>
      <c r="H233" s="6">
        <v>600</v>
      </c>
      <c r="I233" s="6">
        <v>980</v>
      </c>
      <c r="J233" s="6">
        <v>1070</v>
      </c>
      <c r="K233" s="6">
        <v>1090</v>
      </c>
      <c r="L233" s="6">
        <v>1110</v>
      </c>
      <c r="M233" s="6">
        <v>1130</v>
      </c>
      <c r="N233" s="6">
        <v>1220</v>
      </c>
      <c r="O233" s="6">
        <v>1230</v>
      </c>
      <c r="P233" s="6">
        <v>1240</v>
      </c>
      <c r="Q233" s="6">
        <v>1250</v>
      </c>
      <c r="R233" s="6">
        <v>1260</v>
      </c>
      <c r="S233" s="6">
        <v>1780</v>
      </c>
      <c r="T233" s="6">
        <v>2570</v>
      </c>
      <c r="U233" s="6">
        <v>3760</v>
      </c>
      <c r="V233" s="6">
        <v>3990</v>
      </c>
      <c r="W233" s="34">
        <v>0</v>
      </c>
      <c r="X233" s="7">
        <f t="shared" si="3"/>
        <v>1485.2941176470588</v>
      </c>
    </row>
    <row r="234" spans="1:24" x14ac:dyDescent="0.2">
      <c r="A234" s="25" t="s">
        <v>950</v>
      </c>
      <c r="B234" s="1" t="s">
        <v>951</v>
      </c>
      <c r="C234" s="1" t="s">
        <v>952</v>
      </c>
      <c r="D234" s="2" t="s">
        <v>35</v>
      </c>
      <c r="E234" s="1" t="s">
        <v>953</v>
      </c>
      <c r="F234" s="6">
        <v>380</v>
      </c>
      <c r="G234" s="6">
        <v>590</v>
      </c>
      <c r="H234" s="6">
        <v>600</v>
      </c>
      <c r="I234" s="6">
        <v>980</v>
      </c>
      <c r="J234" s="6">
        <v>1070</v>
      </c>
      <c r="K234" s="6">
        <v>1090</v>
      </c>
      <c r="L234" s="6">
        <v>1110</v>
      </c>
      <c r="M234" s="6">
        <v>1130</v>
      </c>
      <c r="N234" s="6">
        <v>1220</v>
      </c>
      <c r="O234" s="6">
        <v>1230</v>
      </c>
      <c r="P234" s="6">
        <v>1240</v>
      </c>
      <c r="Q234" s="6">
        <v>1250</v>
      </c>
      <c r="R234" s="6">
        <v>1260</v>
      </c>
      <c r="S234" s="6">
        <v>1780</v>
      </c>
      <c r="T234" s="6">
        <v>2570</v>
      </c>
      <c r="U234" s="6">
        <v>3760</v>
      </c>
      <c r="V234" s="6">
        <v>3990</v>
      </c>
      <c r="W234" s="34">
        <v>0</v>
      </c>
      <c r="X234" s="7">
        <f t="shared" si="3"/>
        <v>1485.2941176470588</v>
      </c>
    </row>
    <row r="235" spans="1:24" x14ac:dyDescent="0.2">
      <c r="A235" s="25" t="s">
        <v>954</v>
      </c>
      <c r="B235" s="1" t="s">
        <v>955</v>
      </c>
      <c r="C235" s="1" t="s">
        <v>956</v>
      </c>
      <c r="D235" s="2" t="s">
        <v>35</v>
      </c>
      <c r="E235" s="1" t="s">
        <v>957</v>
      </c>
      <c r="F235" s="6">
        <v>380</v>
      </c>
      <c r="G235" s="6">
        <v>590</v>
      </c>
      <c r="H235" s="6">
        <v>600</v>
      </c>
      <c r="I235" s="6">
        <v>980</v>
      </c>
      <c r="J235" s="6">
        <v>1070</v>
      </c>
      <c r="K235" s="6">
        <v>1090</v>
      </c>
      <c r="L235" s="6">
        <v>1110</v>
      </c>
      <c r="M235" s="6">
        <v>1130</v>
      </c>
      <c r="N235" s="6">
        <v>1220</v>
      </c>
      <c r="O235" s="6">
        <v>1230</v>
      </c>
      <c r="P235" s="6">
        <v>1240</v>
      </c>
      <c r="Q235" s="6">
        <v>1250</v>
      </c>
      <c r="R235" s="6">
        <v>1260</v>
      </c>
      <c r="S235" s="6">
        <v>1780</v>
      </c>
      <c r="T235" s="6">
        <v>2570</v>
      </c>
      <c r="U235" s="6">
        <v>3760</v>
      </c>
      <c r="V235" s="6">
        <v>3990</v>
      </c>
      <c r="W235" s="34">
        <v>0</v>
      </c>
      <c r="X235" s="7">
        <f t="shared" si="3"/>
        <v>1485.2941176470588</v>
      </c>
    </row>
    <row r="236" spans="1:24" x14ac:dyDescent="0.2">
      <c r="A236" s="25" t="s">
        <v>958</v>
      </c>
      <c r="B236" s="1" t="s">
        <v>959</v>
      </c>
      <c r="C236" s="1" t="s">
        <v>960</v>
      </c>
      <c r="D236" s="2" t="s">
        <v>35</v>
      </c>
      <c r="E236" s="1" t="s">
        <v>961</v>
      </c>
      <c r="F236" s="6">
        <v>1590</v>
      </c>
      <c r="G236" s="6">
        <v>1600</v>
      </c>
      <c r="H236" s="6">
        <v>1610</v>
      </c>
      <c r="I236" s="6">
        <v>1620</v>
      </c>
      <c r="J236" s="6">
        <v>1630</v>
      </c>
      <c r="K236" s="6">
        <v>1650</v>
      </c>
      <c r="L236" s="6">
        <v>1670</v>
      </c>
      <c r="M236" s="6">
        <v>1700</v>
      </c>
      <c r="N236" s="6">
        <v>1720</v>
      </c>
      <c r="O236" s="6">
        <v>1730</v>
      </c>
      <c r="P236" s="6">
        <v>1740</v>
      </c>
      <c r="Q236" s="6">
        <v>1750</v>
      </c>
      <c r="R236" s="6">
        <v>1760</v>
      </c>
      <c r="S236" s="6">
        <v>2270</v>
      </c>
      <c r="T236" s="6">
        <v>3540</v>
      </c>
      <c r="U236" s="6">
        <v>6700</v>
      </c>
      <c r="V236" s="6">
        <v>6750</v>
      </c>
      <c r="W236" s="34">
        <v>0</v>
      </c>
      <c r="X236" s="7">
        <f t="shared" si="3"/>
        <v>2413.5294117647059</v>
      </c>
    </row>
    <row r="237" spans="1:24" x14ac:dyDescent="0.2">
      <c r="A237" s="25" t="s">
        <v>962</v>
      </c>
      <c r="B237" s="1" t="s">
        <v>963</v>
      </c>
      <c r="C237" s="1" t="s">
        <v>251</v>
      </c>
      <c r="D237" s="2" t="s">
        <v>35</v>
      </c>
      <c r="E237" s="1" t="s">
        <v>964</v>
      </c>
      <c r="F237" s="6">
        <v>4170</v>
      </c>
      <c r="G237" s="6">
        <v>4180</v>
      </c>
      <c r="H237" s="6">
        <v>4190</v>
      </c>
      <c r="I237" s="6">
        <v>4200</v>
      </c>
      <c r="J237" s="6">
        <v>5210</v>
      </c>
      <c r="K237" s="6">
        <v>5230</v>
      </c>
      <c r="L237" s="6">
        <v>5250</v>
      </c>
      <c r="M237" s="6">
        <v>5270</v>
      </c>
      <c r="N237" s="6">
        <v>8470</v>
      </c>
      <c r="O237" s="6">
        <v>8480</v>
      </c>
      <c r="P237" s="6">
        <v>8490</v>
      </c>
      <c r="Q237" s="6">
        <v>8500</v>
      </c>
      <c r="R237" s="6">
        <v>8510</v>
      </c>
      <c r="S237" s="6">
        <v>17840</v>
      </c>
      <c r="T237" s="6">
        <v>17850</v>
      </c>
      <c r="U237" s="6">
        <v>18370</v>
      </c>
      <c r="V237" s="6">
        <v>18380</v>
      </c>
      <c r="W237" s="34">
        <v>0</v>
      </c>
      <c r="X237" s="7">
        <f t="shared" si="3"/>
        <v>8975.8823529411766</v>
      </c>
    </row>
    <row r="238" spans="1:24" x14ac:dyDescent="0.2">
      <c r="A238" s="25" t="s">
        <v>965</v>
      </c>
      <c r="B238" s="1" t="s">
        <v>966</v>
      </c>
      <c r="C238" s="1" t="s">
        <v>967</v>
      </c>
      <c r="D238" s="2" t="s">
        <v>35</v>
      </c>
      <c r="E238" s="1" t="s">
        <v>968</v>
      </c>
      <c r="F238" s="6">
        <v>380</v>
      </c>
      <c r="G238" s="6">
        <v>590</v>
      </c>
      <c r="H238" s="6">
        <v>600</v>
      </c>
      <c r="I238" s="6">
        <v>980</v>
      </c>
      <c r="J238" s="6">
        <v>1070</v>
      </c>
      <c r="K238" s="6">
        <v>1090</v>
      </c>
      <c r="L238" s="6">
        <v>1110</v>
      </c>
      <c r="M238" s="6">
        <v>1130</v>
      </c>
      <c r="N238" s="6">
        <v>1220</v>
      </c>
      <c r="O238" s="6">
        <v>1230</v>
      </c>
      <c r="P238" s="6">
        <v>1240</v>
      </c>
      <c r="Q238" s="6">
        <v>1250</v>
      </c>
      <c r="R238" s="6">
        <v>1260</v>
      </c>
      <c r="S238" s="6">
        <v>1780</v>
      </c>
      <c r="T238" s="6">
        <v>2570</v>
      </c>
      <c r="U238" s="6">
        <v>3760</v>
      </c>
      <c r="V238" s="6">
        <v>3990</v>
      </c>
      <c r="W238" s="34">
        <v>0</v>
      </c>
      <c r="X238" s="7">
        <f t="shared" si="3"/>
        <v>1485.2941176470588</v>
      </c>
    </row>
    <row r="239" spans="1:24" ht="27.75" customHeight="1" x14ac:dyDescent="0.2">
      <c r="T239" s="11"/>
      <c r="U239" s="11"/>
      <c r="V239" s="11"/>
      <c r="W239" s="1" t="s">
        <v>969</v>
      </c>
      <c r="X239" s="40">
        <f>SUM(X3:X238)</f>
        <v>510567.99999999942</v>
      </c>
    </row>
  </sheetData>
  <mergeCells count="1">
    <mergeCell ref="A1:E1"/>
  </mergeCells>
  <phoneticPr fontId="0" type="noConversion"/>
  <printOptions horizontalCentered="1"/>
  <pageMargins left="0.43" right="0.5" top="1" bottom="1" header="0.5" footer="0.5"/>
  <pageSetup scale="68" fitToHeight="0" pageOrder="overThenDown" orientation="landscape" r:id="rId1"/>
  <headerFooter alignWithMargins="0">
    <oddHeader>&amp;CIndiana Public Library Mailing Addresses</oddHeader>
    <oddFooter>&amp;LLast modified: 1/6/2015&amp;R&amp;P</oddFooter>
  </headerFooter>
  <ignoredErrors>
    <ignoredError sqref="X83 X93 X128 X15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S207"/>
  <sheetViews>
    <sheetView topLeftCell="C1" zoomScale="120" zoomScaleNormal="120" workbookViewId="0">
      <selection activeCell="O3" sqref="O3"/>
    </sheetView>
  </sheetViews>
  <sheetFormatPr defaultRowHeight="12.75" x14ac:dyDescent="0.2"/>
  <cols>
    <col min="1" max="2" width="43.7109375" customWidth="1"/>
    <col min="3" max="3" width="24.28515625" customWidth="1"/>
    <col min="4" max="4" width="19.42578125" customWidth="1"/>
    <col min="5" max="5" width="5.7109375" bestFit="1" customWidth="1"/>
    <col min="6" max="6" width="10.5703125" bestFit="1" customWidth="1"/>
    <col min="7" max="7" width="10.7109375" bestFit="1" customWidth="1"/>
    <col min="8" max="9" width="11.42578125" bestFit="1" customWidth="1"/>
    <col min="10" max="10" width="12.42578125" bestFit="1" customWidth="1"/>
    <col min="11" max="11" width="12.7109375" customWidth="1"/>
    <col min="12" max="13" width="11.5703125" bestFit="1" customWidth="1"/>
    <col min="14" max="14" width="12.42578125" customWidth="1"/>
    <col min="15" max="15" width="14" bestFit="1" customWidth="1"/>
  </cols>
  <sheetData>
    <row r="1" spans="1:19" s="1" customFormat="1" ht="27" customHeight="1" x14ac:dyDescent="0.2">
      <c r="A1" s="46" t="s">
        <v>970</v>
      </c>
      <c r="B1" s="46"/>
      <c r="C1" s="46"/>
      <c r="D1" s="46"/>
      <c r="E1" s="46"/>
      <c r="F1" s="47"/>
      <c r="G1" s="42"/>
      <c r="H1" s="41"/>
      <c r="I1" s="41"/>
      <c r="J1" s="41"/>
      <c r="K1" s="41"/>
      <c r="L1" s="41"/>
      <c r="M1" s="41"/>
      <c r="N1" s="38"/>
      <c r="O1" s="9"/>
    </row>
    <row r="2" spans="1:19" s="30" customFormat="1" ht="41.25" customHeight="1" x14ac:dyDescent="0.2">
      <c r="A2" s="5" t="s">
        <v>971</v>
      </c>
      <c r="B2" s="5" t="s">
        <v>972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973</v>
      </c>
      <c r="H2" s="8" t="s">
        <v>14</v>
      </c>
      <c r="I2" s="8" t="s">
        <v>15</v>
      </c>
      <c r="J2" s="8" t="s">
        <v>16</v>
      </c>
      <c r="K2" s="8" t="s">
        <v>974</v>
      </c>
      <c r="L2" s="8" t="s">
        <v>975</v>
      </c>
      <c r="M2" s="8" t="s">
        <v>26</v>
      </c>
      <c r="N2" s="37" t="s">
        <v>30</v>
      </c>
      <c r="O2" s="29" t="s">
        <v>976</v>
      </c>
      <c r="Q2" s="31"/>
      <c r="R2" s="32"/>
      <c r="S2" s="31"/>
    </row>
    <row r="3" spans="1:19" s="1" customFormat="1" ht="15" x14ac:dyDescent="0.25">
      <c r="A3" s="12" t="s">
        <v>977</v>
      </c>
      <c r="B3" s="12" t="s">
        <v>978</v>
      </c>
      <c r="C3" s="12" t="s">
        <v>979</v>
      </c>
      <c r="D3" s="12" t="s">
        <v>980</v>
      </c>
      <c r="E3" s="13" t="s">
        <v>35</v>
      </c>
      <c r="F3" s="13">
        <v>46740</v>
      </c>
      <c r="G3" s="6">
        <v>720</v>
      </c>
      <c r="H3" s="6">
        <v>730</v>
      </c>
      <c r="I3" s="6">
        <v>740</v>
      </c>
      <c r="J3" s="6">
        <v>750</v>
      </c>
      <c r="K3" s="6">
        <v>830</v>
      </c>
      <c r="L3" s="6">
        <v>1000</v>
      </c>
      <c r="M3" s="6">
        <v>1330</v>
      </c>
      <c r="N3" s="6">
        <v>0</v>
      </c>
      <c r="O3" s="7">
        <f t="shared" ref="O3:O66" si="0">SUM(G3:N3)/8</f>
        <v>762.5</v>
      </c>
    </row>
    <row r="4" spans="1:19" s="1" customFormat="1" ht="15" x14ac:dyDescent="0.25">
      <c r="A4" s="12" t="s">
        <v>981</v>
      </c>
      <c r="B4" s="12" t="s">
        <v>982</v>
      </c>
      <c r="C4" s="12" t="s">
        <v>983</v>
      </c>
      <c r="D4" s="12" t="s">
        <v>984</v>
      </c>
      <c r="E4" s="13" t="s">
        <v>35</v>
      </c>
      <c r="F4" s="13">
        <v>46804</v>
      </c>
      <c r="G4" s="6">
        <v>670</v>
      </c>
      <c r="H4" s="6">
        <v>680</v>
      </c>
      <c r="I4" s="6">
        <v>690</v>
      </c>
      <c r="J4" s="6">
        <v>700</v>
      </c>
      <c r="K4" s="6">
        <v>720</v>
      </c>
      <c r="L4" s="6">
        <v>820</v>
      </c>
      <c r="M4" s="6">
        <v>830</v>
      </c>
      <c r="N4" s="6">
        <v>0</v>
      </c>
      <c r="O4" s="7">
        <f t="shared" si="0"/>
        <v>638.75</v>
      </c>
    </row>
    <row r="5" spans="1:19" s="1" customFormat="1" ht="15" x14ac:dyDescent="0.25">
      <c r="A5" s="12" t="s">
        <v>982</v>
      </c>
      <c r="B5" s="12" t="s">
        <v>982</v>
      </c>
      <c r="C5" s="12" t="s">
        <v>985</v>
      </c>
      <c r="D5" s="12" t="s">
        <v>984</v>
      </c>
      <c r="E5" s="13" t="s">
        <v>35</v>
      </c>
      <c r="F5" s="13">
        <v>46802</v>
      </c>
      <c r="G5" s="6">
        <v>910</v>
      </c>
      <c r="H5" s="6">
        <v>920</v>
      </c>
      <c r="I5" s="6">
        <v>930</v>
      </c>
      <c r="J5" s="6">
        <v>940</v>
      </c>
      <c r="K5" s="6">
        <v>980</v>
      </c>
      <c r="L5" s="6">
        <v>1120</v>
      </c>
      <c r="M5" s="6">
        <v>1130</v>
      </c>
      <c r="N5" s="6">
        <v>0</v>
      </c>
      <c r="O5" s="7">
        <f t="shared" si="0"/>
        <v>866.25</v>
      </c>
    </row>
    <row r="6" spans="1:19" s="1" customFormat="1" ht="15" x14ac:dyDescent="0.25">
      <c r="A6" s="12" t="s">
        <v>986</v>
      </c>
      <c r="B6" s="12" t="s">
        <v>982</v>
      </c>
      <c r="C6" s="12" t="s">
        <v>987</v>
      </c>
      <c r="D6" s="12" t="s">
        <v>984</v>
      </c>
      <c r="E6" s="13" t="s">
        <v>35</v>
      </c>
      <c r="F6" s="13">
        <v>46825</v>
      </c>
      <c r="G6" s="6">
        <v>640</v>
      </c>
      <c r="H6" s="6">
        <v>650</v>
      </c>
      <c r="I6" s="6">
        <v>660</v>
      </c>
      <c r="J6" s="6">
        <v>670</v>
      </c>
      <c r="K6" s="6">
        <v>690</v>
      </c>
      <c r="L6" s="6">
        <v>780</v>
      </c>
      <c r="M6" s="6">
        <v>790</v>
      </c>
      <c r="N6" s="6">
        <v>0</v>
      </c>
      <c r="O6" s="7">
        <f t="shared" si="0"/>
        <v>610</v>
      </c>
    </row>
    <row r="7" spans="1:19" s="1" customFormat="1" ht="15" x14ac:dyDescent="0.25">
      <c r="A7" s="12" t="s">
        <v>988</v>
      </c>
      <c r="B7" s="12" t="s">
        <v>982</v>
      </c>
      <c r="C7" s="12" t="s">
        <v>989</v>
      </c>
      <c r="D7" s="12" t="s">
        <v>984</v>
      </c>
      <c r="E7" s="13" t="s">
        <v>35</v>
      </c>
      <c r="F7" s="13">
        <v>46815</v>
      </c>
      <c r="G7" s="6">
        <v>2020</v>
      </c>
      <c r="H7" s="6">
        <v>2030</v>
      </c>
      <c r="I7" s="6">
        <v>2080</v>
      </c>
      <c r="J7" s="6">
        <v>2100</v>
      </c>
      <c r="K7" s="6">
        <v>2190</v>
      </c>
      <c r="L7" s="6">
        <v>2490</v>
      </c>
      <c r="M7" s="6">
        <v>2500</v>
      </c>
      <c r="N7" s="6">
        <v>0</v>
      </c>
      <c r="O7" s="7">
        <f t="shared" si="0"/>
        <v>1926.25</v>
      </c>
    </row>
    <row r="8" spans="1:19" s="1" customFormat="1" ht="15" x14ac:dyDescent="0.25">
      <c r="A8" s="12" t="s">
        <v>990</v>
      </c>
      <c r="B8" s="12" t="s">
        <v>982</v>
      </c>
      <c r="C8" s="12" t="s">
        <v>991</v>
      </c>
      <c r="D8" s="12" t="s">
        <v>992</v>
      </c>
      <c r="E8" s="13" t="s">
        <v>35</v>
      </c>
      <c r="F8" s="13">
        <v>46741</v>
      </c>
      <c r="G8" s="6">
        <v>2110</v>
      </c>
      <c r="H8" s="6">
        <v>2120</v>
      </c>
      <c r="I8" s="6">
        <v>2170</v>
      </c>
      <c r="J8" s="6">
        <v>2190</v>
      </c>
      <c r="K8" s="6">
        <v>2280</v>
      </c>
      <c r="L8" s="6">
        <v>2600</v>
      </c>
      <c r="M8" s="6">
        <v>2610</v>
      </c>
      <c r="N8" s="6">
        <v>0</v>
      </c>
      <c r="O8" s="7">
        <f t="shared" si="0"/>
        <v>2010</v>
      </c>
    </row>
    <row r="9" spans="1:19" s="1" customFormat="1" ht="15" x14ac:dyDescent="0.25">
      <c r="A9" s="12" t="s">
        <v>993</v>
      </c>
      <c r="B9" s="12" t="s">
        <v>982</v>
      </c>
      <c r="C9" s="12" t="s">
        <v>994</v>
      </c>
      <c r="D9" s="12" t="s">
        <v>984</v>
      </c>
      <c r="E9" s="13" t="s">
        <v>35</v>
      </c>
      <c r="F9" s="13">
        <v>46816</v>
      </c>
      <c r="G9" s="6">
        <v>610</v>
      </c>
      <c r="H9" s="6">
        <v>620</v>
      </c>
      <c r="I9" s="6">
        <v>630</v>
      </c>
      <c r="J9" s="6">
        <v>640</v>
      </c>
      <c r="K9" s="6">
        <v>650</v>
      </c>
      <c r="L9" s="6">
        <v>740</v>
      </c>
      <c r="M9" s="6">
        <v>750</v>
      </c>
      <c r="N9" s="6">
        <v>0</v>
      </c>
      <c r="O9" s="7">
        <f t="shared" si="0"/>
        <v>580</v>
      </c>
    </row>
    <row r="10" spans="1:19" s="1" customFormat="1" ht="15" x14ac:dyDescent="0.25">
      <c r="A10" s="12" t="s">
        <v>995</v>
      </c>
      <c r="B10" s="12" t="s">
        <v>982</v>
      </c>
      <c r="C10" s="12" t="s">
        <v>996</v>
      </c>
      <c r="D10" s="12" t="s">
        <v>984</v>
      </c>
      <c r="E10" s="13" t="s">
        <v>35</v>
      </c>
      <c r="F10" s="13">
        <v>46808</v>
      </c>
      <c r="G10" s="6">
        <v>1000</v>
      </c>
      <c r="H10" s="6">
        <v>1010</v>
      </c>
      <c r="I10" s="6">
        <v>1020</v>
      </c>
      <c r="J10" s="6">
        <v>1040</v>
      </c>
      <c r="K10" s="6">
        <v>1080</v>
      </c>
      <c r="L10" s="6">
        <v>1230</v>
      </c>
      <c r="M10" s="6">
        <v>1240</v>
      </c>
      <c r="N10" s="6">
        <v>0</v>
      </c>
      <c r="O10" s="7">
        <f t="shared" si="0"/>
        <v>952.5</v>
      </c>
    </row>
    <row r="11" spans="1:19" s="1" customFormat="1" ht="15" x14ac:dyDescent="0.25">
      <c r="A11" s="12" t="s">
        <v>997</v>
      </c>
      <c r="B11" s="12" t="s">
        <v>982</v>
      </c>
      <c r="C11" s="12" t="s">
        <v>998</v>
      </c>
      <c r="D11" s="12" t="s">
        <v>999</v>
      </c>
      <c r="E11" s="13" t="s">
        <v>35</v>
      </c>
      <c r="F11" s="13">
        <v>46773</v>
      </c>
      <c r="G11" s="6">
        <v>2660</v>
      </c>
      <c r="H11" s="6">
        <v>2665</v>
      </c>
      <c r="I11" s="6">
        <v>2670</v>
      </c>
      <c r="J11" s="6">
        <v>2675</v>
      </c>
      <c r="K11" s="6">
        <v>2700</v>
      </c>
      <c r="L11" s="6">
        <v>2730</v>
      </c>
      <c r="M11" s="6">
        <v>4400</v>
      </c>
      <c r="N11" s="6">
        <v>0</v>
      </c>
      <c r="O11" s="7">
        <f t="shared" si="0"/>
        <v>2562.5</v>
      </c>
    </row>
    <row r="12" spans="1:19" s="1" customFormat="1" ht="15" x14ac:dyDescent="0.25">
      <c r="A12" s="12" t="s">
        <v>1000</v>
      </c>
      <c r="B12" s="12" t="s">
        <v>982</v>
      </c>
      <c r="C12" s="12" t="s">
        <v>1001</v>
      </c>
      <c r="D12" s="12" t="s">
        <v>1002</v>
      </c>
      <c r="E12" s="13" t="s">
        <v>35</v>
      </c>
      <c r="F12" s="13">
        <v>46774</v>
      </c>
      <c r="G12" s="6">
        <v>2310</v>
      </c>
      <c r="H12" s="6">
        <v>2320</v>
      </c>
      <c r="I12" s="6">
        <v>2370</v>
      </c>
      <c r="J12" s="6">
        <v>2400</v>
      </c>
      <c r="K12" s="6">
        <v>2490</v>
      </c>
      <c r="L12" s="6">
        <v>2840</v>
      </c>
      <c r="M12" s="6">
        <v>2850</v>
      </c>
      <c r="N12" s="6">
        <v>0</v>
      </c>
      <c r="O12" s="7">
        <f t="shared" si="0"/>
        <v>2197.5</v>
      </c>
    </row>
    <row r="13" spans="1:19" s="1" customFormat="1" ht="15" x14ac:dyDescent="0.25">
      <c r="A13" s="12" t="s">
        <v>1003</v>
      </c>
      <c r="B13" s="12" t="s">
        <v>982</v>
      </c>
      <c r="C13" s="12" t="s">
        <v>1004</v>
      </c>
      <c r="D13" s="12" t="s">
        <v>984</v>
      </c>
      <c r="E13" s="13" t="s">
        <v>35</v>
      </c>
      <c r="F13" s="13">
        <v>46803</v>
      </c>
      <c r="G13" s="6">
        <v>700</v>
      </c>
      <c r="H13" s="6">
        <v>710</v>
      </c>
      <c r="I13" s="6">
        <v>720</v>
      </c>
      <c r="J13" s="6">
        <v>730</v>
      </c>
      <c r="K13" s="6">
        <v>760</v>
      </c>
      <c r="L13" s="6">
        <v>870</v>
      </c>
      <c r="M13" s="6">
        <v>880</v>
      </c>
      <c r="N13" s="6">
        <v>0</v>
      </c>
      <c r="O13" s="7">
        <f t="shared" si="0"/>
        <v>671.25</v>
      </c>
    </row>
    <row r="14" spans="1:19" s="1" customFormat="1" ht="15" x14ac:dyDescent="0.25">
      <c r="A14" s="12" t="s">
        <v>1005</v>
      </c>
      <c r="B14" s="12" t="s">
        <v>982</v>
      </c>
      <c r="C14" s="12" t="s">
        <v>1006</v>
      </c>
      <c r="D14" s="12" t="s">
        <v>984</v>
      </c>
      <c r="E14" s="13" t="s">
        <v>35</v>
      </c>
      <c r="F14" s="13">
        <v>46806</v>
      </c>
      <c r="G14" s="6">
        <v>2470</v>
      </c>
      <c r="H14" s="6">
        <v>2480</v>
      </c>
      <c r="I14" s="6">
        <v>2540</v>
      </c>
      <c r="J14" s="6">
        <v>2570</v>
      </c>
      <c r="K14" s="6">
        <v>2670</v>
      </c>
      <c r="L14" s="6">
        <v>3040</v>
      </c>
      <c r="M14" s="6">
        <v>3050</v>
      </c>
      <c r="N14" s="6">
        <v>0</v>
      </c>
      <c r="O14" s="7">
        <f t="shared" si="0"/>
        <v>2352.5</v>
      </c>
    </row>
    <row r="15" spans="1:19" s="1" customFormat="1" ht="15" x14ac:dyDescent="0.25">
      <c r="A15" s="12" t="s">
        <v>1007</v>
      </c>
      <c r="B15" s="12" t="s">
        <v>982</v>
      </c>
      <c r="C15" s="12" t="s">
        <v>1008</v>
      </c>
      <c r="D15" s="12" t="s">
        <v>984</v>
      </c>
      <c r="E15" s="13" t="s">
        <v>35</v>
      </c>
      <c r="F15" s="13">
        <v>46805</v>
      </c>
      <c r="G15" s="6">
        <v>750</v>
      </c>
      <c r="H15" s="6">
        <v>760</v>
      </c>
      <c r="I15" s="6">
        <v>770</v>
      </c>
      <c r="J15" s="6">
        <v>780</v>
      </c>
      <c r="K15" s="6">
        <v>810</v>
      </c>
      <c r="L15" s="6">
        <v>920</v>
      </c>
      <c r="M15" s="6">
        <v>930</v>
      </c>
      <c r="N15" s="6">
        <v>0</v>
      </c>
      <c r="O15" s="7">
        <f t="shared" si="0"/>
        <v>715</v>
      </c>
    </row>
    <row r="16" spans="1:19" s="1" customFormat="1" ht="15" x14ac:dyDescent="0.25">
      <c r="A16" s="12" t="s">
        <v>1009</v>
      </c>
      <c r="B16" s="12" t="s">
        <v>982</v>
      </c>
      <c r="C16" s="12" t="s">
        <v>1010</v>
      </c>
      <c r="D16" s="12" t="s">
        <v>984</v>
      </c>
      <c r="E16" s="13" t="s">
        <v>35</v>
      </c>
      <c r="F16" s="13">
        <v>46819</v>
      </c>
      <c r="G16" s="6">
        <v>450</v>
      </c>
      <c r="H16" s="6">
        <v>460</v>
      </c>
      <c r="I16" s="6">
        <v>470</v>
      </c>
      <c r="J16" s="6">
        <v>480</v>
      </c>
      <c r="K16" s="6">
        <v>490</v>
      </c>
      <c r="L16" s="6">
        <v>560</v>
      </c>
      <c r="M16" s="6">
        <v>570</v>
      </c>
      <c r="N16" s="6">
        <v>0</v>
      </c>
      <c r="O16" s="7">
        <f t="shared" si="0"/>
        <v>435</v>
      </c>
    </row>
    <row r="17" spans="1:15" s="1" customFormat="1" ht="15" x14ac:dyDescent="0.25">
      <c r="A17" s="12" t="s">
        <v>1011</v>
      </c>
      <c r="B17" s="12" t="s">
        <v>982</v>
      </c>
      <c r="C17" s="12" t="s">
        <v>1012</v>
      </c>
      <c r="D17" s="12" t="s">
        <v>1013</v>
      </c>
      <c r="E17" s="13" t="s">
        <v>35</v>
      </c>
      <c r="F17" s="13">
        <v>46797</v>
      </c>
      <c r="G17" s="6">
        <v>720</v>
      </c>
      <c r="H17" s="6">
        <v>730</v>
      </c>
      <c r="I17" s="6">
        <v>740</v>
      </c>
      <c r="J17" s="6">
        <v>750</v>
      </c>
      <c r="K17" s="6">
        <v>830</v>
      </c>
      <c r="L17" s="6">
        <v>1000</v>
      </c>
      <c r="M17" s="6">
        <v>1330</v>
      </c>
      <c r="N17" s="6">
        <v>0</v>
      </c>
      <c r="O17" s="7">
        <f t="shared" si="0"/>
        <v>762.5</v>
      </c>
    </row>
    <row r="18" spans="1:15" s="1" customFormat="1" ht="15" x14ac:dyDescent="0.25">
      <c r="A18" s="12" t="s">
        <v>1014</v>
      </c>
      <c r="B18" s="12" t="s">
        <v>1015</v>
      </c>
      <c r="C18" s="12" t="s">
        <v>1016</v>
      </c>
      <c r="D18" s="12" t="s">
        <v>1017</v>
      </c>
      <c r="E18" s="13" t="s">
        <v>35</v>
      </c>
      <c r="F18" s="13">
        <v>46051</v>
      </c>
      <c r="G18" s="6">
        <v>600</v>
      </c>
      <c r="H18" s="6">
        <v>700</v>
      </c>
      <c r="I18" s="6">
        <v>800</v>
      </c>
      <c r="J18" s="6">
        <v>900</v>
      </c>
      <c r="K18" s="6">
        <v>1000</v>
      </c>
      <c r="L18" s="6">
        <v>1500</v>
      </c>
      <c r="M18" s="6">
        <v>2000</v>
      </c>
      <c r="N18" s="6">
        <v>0</v>
      </c>
      <c r="O18" s="7">
        <f t="shared" si="0"/>
        <v>937.5</v>
      </c>
    </row>
    <row r="19" spans="1:15" s="1" customFormat="1" ht="15" x14ac:dyDescent="0.25">
      <c r="A19" s="12" t="s">
        <v>1018</v>
      </c>
      <c r="B19" s="12" t="s">
        <v>1019</v>
      </c>
      <c r="C19" s="12" t="s">
        <v>1020</v>
      </c>
      <c r="D19" s="12" t="s">
        <v>1021</v>
      </c>
      <c r="E19" s="13" t="s">
        <v>35</v>
      </c>
      <c r="F19" s="13">
        <v>47018</v>
      </c>
      <c r="G19" s="6">
        <v>1785</v>
      </c>
      <c r="H19" s="6">
        <v>1835</v>
      </c>
      <c r="I19" s="6">
        <v>1885</v>
      </c>
      <c r="J19" s="6">
        <v>2360</v>
      </c>
      <c r="K19" s="6">
        <v>3280</v>
      </c>
      <c r="L19" s="6">
        <v>4420</v>
      </c>
      <c r="M19" s="6">
        <v>5870</v>
      </c>
      <c r="N19" s="6">
        <v>0</v>
      </c>
      <c r="O19" s="7">
        <f t="shared" si="0"/>
        <v>2679.375</v>
      </c>
    </row>
    <row r="20" spans="1:15" s="1" customFormat="1" ht="15" x14ac:dyDescent="0.25">
      <c r="A20" s="12" t="s">
        <v>1022</v>
      </c>
      <c r="B20" s="12" t="s">
        <v>1019</v>
      </c>
      <c r="C20" s="12" t="s">
        <v>1023</v>
      </c>
      <c r="D20" s="12" t="s">
        <v>1024</v>
      </c>
      <c r="E20" s="13" t="s">
        <v>35</v>
      </c>
      <c r="F20" s="13">
        <v>47001</v>
      </c>
      <c r="G20" s="6">
        <v>790</v>
      </c>
      <c r="H20" s="6">
        <v>800</v>
      </c>
      <c r="I20" s="6">
        <v>810</v>
      </c>
      <c r="J20" s="6">
        <v>820</v>
      </c>
      <c r="K20" s="6">
        <v>1280</v>
      </c>
      <c r="L20" s="6">
        <v>1730</v>
      </c>
      <c r="M20" s="6">
        <v>2160</v>
      </c>
      <c r="N20" s="6">
        <v>0</v>
      </c>
      <c r="O20" s="7">
        <f t="shared" si="0"/>
        <v>1048.75</v>
      </c>
    </row>
    <row r="21" spans="1:15" s="1" customFormat="1" ht="15" x14ac:dyDescent="0.25">
      <c r="A21" s="12" t="s">
        <v>1025</v>
      </c>
      <c r="B21" s="12" t="s">
        <v>1026</v>
      </c>
      <c r="C21" s="12" t="s">
        <v>1027</v>
      </c>
      <c r="D21" s="12" t="s">
        <v>1028</v>
      </c>
      <c r="E21" s="13" t="s">
        <v>35</v>
      </c>
      <c r="F21" s="13">
        <v>47246</v>
      </c>
      <c r="G21" s="6">
        <v>600</v>
      </c>
      <c r="H21" s="6">
        <v>700</v>
      </c>
      <c r="I21" s="6">
        <v>800</v>
      </c>
      <c r="J21" s="6">
        <v>900</v>
      </c>
      <c r="K21" s="6">
        <v>1000</v>
      </c>
      <c r="L21" s="6">
        <v>1500</v>
      </c>
      <c r="M21" s="6">
        <v>2000</v>
      </c>
      <c r="N21" s="6">
        <v>0</v>
      </c>
      <c r="O21" s="7">
        <f t="shared" si="0"/>
        <v>937.5</v>
      </c>
    </row>
    <row r="22" spans="1:15" s="1" customFormat="1" ht="15" x14ac:dyDescent="0.25">
      <c r="A22" s="12" t="s">
        <v>1029</v>
      </c>
      <c r="B22" s="12" t="s">
        <v>1030</v>
      </c>
      <c r="C22" s="12" t="s">
        <v>1031</v>
      </c>
      <c r="D22" s="12" t="s">
        <v>1032</v>
      </c>
      <c r="E22" s="13" t="s">
        <v>35</v>
      </c>
      <c r="F22" s="13">
        <v>47578</v>
      </c>
      <c r="G22" s="6">
        <v>400</v>
      </c>
      <c r="H22" s="6">
        <v>410</v>
      </c>
      <c r="I22" s="6">
        <v>420</v>
      </c>
      <c r="J22" s="6">
        <v>430</v>
      </c>
      <c r="K22" s="6">
        <v>1290</v>
      </c>
      <c r="L22" s="6">
        <v>2390</v>
      </c>
      <c r="M22" s="6">
        <v>3330</v>
      </c>
      <c r="N22" s="6">
        <v>0</v>
      </c>
      <c r="O22" s="7">
        <f t="shared" si="0"/>
        <v>1083.75</v>
      </c>
    </row>
    <row r="23" spans="1:15" s="1" customFormat="1" ht="15" x14ac:dyDescent="0.25">
      <c r="A23" s="12" t="s">
        <v>1033</v>
      </c>
      <c r="B23" s="12" t="s">
        <v>1034</v>
      </c>
      <c r="C23" s="12" t="s">
        <v>1035</v>
      </c>
      <c r="D23" s="12" t="s">
        <v>1036</v>
      </c>
      <c r="E23" s="13" t="s">
        <v>35</v>
      </c>
      <c r="F23" s="13">
        <v>47424</v>
      </c>
      <c r="G23" s="6">
        <v>850</v>
      </c>
      <c r="H23" s="6">
        <v>860</v>
      </c>
      <c r="I23" s="6">
        <v>870</v>
      </c>
      <c r="J23" s="6">
        <v>880</v>
      </c>
      <c r="K23" s="6">
        <v>970</v>
      </c>
      <c r="L23" s="6">
        <v>1160</v>
      </c>
      <c r="M23" s="6">
        <v>1500</v>
      </c>
      <c r="N23" s="6">
        <v>0</v>
      </c>
      <c r="O23" s="7">
        <f t="shared" si="0"/>
        <v>886.25</v>
      </c>
    </row>
    <row r="24" spans="1:15" s="1" customFormat="1" ht="15" x14ac:dyDescent="0.25">
      <c r="A24" s="12" t="s">
        <v>1037</v>
      </c>
      <c r="B24" s="12" t="s">
        <v>1038</v>
      </c>
      <c r="C24" s="12" t="s">
        <v>1039</v>
      </c>
      <c r="D24" s="12" t="s">
        <v>1040</v>
      </c>
      <c r="E24" s="13" t="s">
        <v>35</v>
      </c>
      <c r="F24" s="13">
        <v>47613</v>
      </c>
      <c r="G24" s="6">
        <v>610</v>
      </c>
      <c r="H24" s="6">
        <v>625</v>
      </c>
      <c r="I24" s="6">
        <v>635</v>
      </c>
      <c r="J24" s="6">
        <v>645</v>
      </c>
      <c r="K24" s="6">
        <v>900</v>
      </c>
      <c r="L24" s="6">
        <v>1090</v>
      </c>
      <c r="M24" s="6">
        <v>1860</v>
      </c>
      <c r="N24" s="6">
        <v>0</v>
      </c>
      <c r="O24" s="7">
        <f t="shared" si="0"/>
        <v>795.625</v>
      </c>
    </row>
    <row r="25" spans="1:15" s="1" customFormat="1" ht="15" x14ac:dyDescent="0.25">
      <c r="A25" s="12" t="s">
        <v>1041</v>
      </c>
      <c r="B25" s="12" t="s">
        <v>1038</v>
      </c>
      <c r="C25" s="12" t="s">
        <v>1042</v>
      </c>
      <c r="D25" s="12" t="s">
        <v>1043</v>
      </c>
      <c r="E25" s="13" t="s">
        <v>35</v>
      </c>
      <c r="F25" s="13">
        <v>47619</v>
      </c>
      <c r="G25" s="6">
        <v>740</v>
      </c>
      <c r="H25" s="6">
        <v>750</v>
      </c>
      <c r="I25" s="6">
        <v>760</v>
      </c>
      <c r="J25" s="6">
        <v>770</v>
      </c>
      <c r="K25" s="6">
        <v>1110</v>
      </c>
      <c r="L25" s="6">
        <v>1120</v>
      </c>
      <c r="M25" s="6">
        <v>4800</v>
      </c>
      <c r="N25" s="6">
        <v>0</v>
      </c>
      <c r="O25" s="7">
        <f t="shared" si="0"/>
        <v>1256.25</v>
      </c>
    </row>
    <row r="26" spans="1:15" s="1" customFormat="1" ht="15" x14ac:dyDescent="0.25">
      <c r="A26" s="12" t="s">
        <v>1044</v>
      </c>
      <c r="B26" s="12" t="s">
        <v>1038</v>
      </c>
      <c r="C26" s="12" t="s">
        <v>1045</v>
      </c>
      <c r="D26" s="12" t="s">
        <v>1046</v>
      </c>
      <c r="E26" s="13" t="s">
        <v>35</v>
      </c>
      <c r="F26" s="13">
        <v>47637</v>
      </c>
      <c r="G26" s="6">
        <v>495</v>
      </c>
      <c r="H26" s="6">
        <v>500</v>
      </c>
      <c r="I26" s="6">
        <v>730</v>
      </c>
      <c r="J26" s="6">
        <v>740</v>
      </c>
      <c r="K26" s="6">
        <v>1690</v>
      </c>
      <c r="L26" s="6">
        <v>2020</v>
      </c>
      <c r="M26" s="6">
        <v>6330</v>
      </c>
      <c r="N26" s="6">
        <v>0</v>
      </c>
      <c r="O26" s="7">
        <f t="shared" si="0"/>
        <v>1563.125</v>
      </c>
    </row>
    <row r="27" spans="1:15" s="1" customFormat="1" ht="15" x14ac:dyDescent="0.25">
      <c r="A27" s="12" t="s">
        <v>1047</v>
      </c>
      <c r="B27" s="12" t="s">
        <v>1048</v>
      </c>
      <c r="C27" s="12" t="s">
        <v>1049</v>
      </c>
      <c r="D27" s="12" t="s">
        <v>1050</v>
      </c>
      <c r="E27" s="13" t="s">
        <v>35</v>
      </c>
      <c r="F27" s="13">
        <v>46164</v>
      </c>
      <c r="G27" s="6">
        <v>570</v>
      </c>
      <c r="H27" s="6">
        <v>580</v>
      </c>
      <c r="I27" s="6">
        <v>590</v>
      </c>
      <c r="J27" s="6">
        <v>600</v>
      </c>
      <c r="K27" s="6">
        <v>1430</v>
      </c>
      <c r="L27" s="6">
        <v>2390</v>
      </c>
      <c r="M27" s="6">
        <v>3330</v>
      </c>
      <c r="N27" s="6">
        <v>0</v>
      </c>
      <c r="O27" s="7">
        <f t="shared" si="0"/>
        <v>1186.25</v>
      </c>
    </row>
    <row r="28" spans="1:15" s="1" customFormat="1" ht="15" x14ac:dyDescent="0.25">
      <c r="A28" s="12" t="s">
        <v>1051</v>
      </c>
      <c r="B28" s="12" t="s">
        <v>1052</v>
      </c>
      <c r="C28" s="12" t="s">
        <v>1053</v>
      </c>
      <c r="D28" s="12" t="s">
        <v>171</v>
      </c>
      <c r="E28" s="13" t="s">
        <v>35</v>
      </c>
      <c r="F28" s="13">
        <v>46032</v>
      </c>
      <c r="G28" s="6">
        <v>990</v>
      </c>
      <c r="H28" s="6">
        <v>1000</v>
      </c>
      <c r="I28" s="6">
        <v>1010</v>
      </c>
      <c r="J28" s="6">
        <v>1030</v>
      </c>
      <c r="K28" s="6">
        <v>1070</v>
      </c>
      <c r="L28" s="6">
        <v>1220</v>
      </c>
      <c r="M28" s="6">
        <v>2010</v>
      </c>
      <c r="N28" s="6">
        <v>0</v>
      </c>
      <c r="O28" s="7">
        <f t="shared" si="0"/>
        <v>1041.25</v>
      </c>
    </row>
    <row r="29" spans="1:15" s="1" customFormat="1" ht="15" x14ac:dyDescent="0.25">
      <c r="A29" s="12" t="s">
        <v>1054</v>
      </c>
      <c r="B29" s="12" t="s">
        <v>1052</v>
      </c>
      <c r="C29" s="12" t="s">
        <v>1055</v>
      </c>
      <c r="D29" s="12" t="s">
        <v>171</v>
      </c>
      <c r="E29" s="13" t="s">
        <v>35</v>
      </c>
      <c r="F29" s="13">
        <v>46032</v>
      </c>
      <c r="G29" s="6">
        <v>820</v>
      </c>
      <c r="H29" s="6">
        <v>830</v>
      </c>
      <c r="I29" s="6">
        <v>840</v>
      </c>
      <c r="J29" s="6">
        <v>850</v>
      </c>
      <c r="K29" s="6">
        <v>880</v>
      </c>
      <c r="L29" s="6">
        <v>1000</v>
      </c>
      <c r="M29" s="6">
        <v>1330</v>
      </c>
      <c r="N29" s="6">
        <v>0</v>
      </c>
      <c r="O29" s="7">
        <f t="shared" si="0"/>
        <v>818.75</v>
      </c>
    </row>
    <row r="30" spans="1:15" s="1" customFormat="1" ht="15" x14ac:dyDescent="0.25">
      <c r="A30" s="12" t="s">
        <v>1056</v>
      </c>
      <c r="B30" s="12" t="s">
        <v>1052</v>
      </c>
      <c r="C30" s="12" t="s">
        <v>1057</v>
      </c>
      <c r="D30" s="12" t="s">
        <v>171</v>
      </c>
      <c r="E30" s="13" t="s">
        <v>35</v>
      </c>
      <c r="F30" s="13">
        <v>46032</v>
      </c>
      <c r="G30" s="6">
        <v>480</v>
      </c>
      <c r="H30" s="6">
        <v>490</v>
      </c>
      <c r="I30" s="6">
        <v>500</v>
      </c>
      <c r="J30" s="6">
        <v>510</v>
      </c>
      <c r="K30" s="6">
        <v>520</v>
      </c>
      <c r="L30" s="6">
        <v>600</v>
      </c>
      <c r="M30" s="6">
        <v>610</v>
      </c>
      <c r="N30" s="6">
        <v>0</v>
      </c>
      <c r="O30" s="7">
        <f t="shared" si="0"/>
        <v>463.75</v>
      </c>
    </row>
    <row r="31" spans="1:15" s="1" customFormat="1" ht="15" x14ac:dyDescent="0.25">
      <c r="A31" s="12" t="s">
        <v>1058</v>
      </c>
      <c r="B31" s="12" t="s">
        <v>1059</v>
      </c>
      <c r="C31" s="12" t="s">
        <v>1060</v>
      </c>
      <c r="D31" s="12" t="s">
        <v>1061</v>
      </c>
      <c r="E31" s="13" t="s">
        <v>35</v>
      </c>
      <c r="F31" s="13">
        <v>47106</v>
      </c>
      <c r="G31" s="6">
        <v>540</v>
      </c>
      <c r="H31" s="6">
        <v>550</v>
      </c>
      <c r="I31" s="6">
        <v>560</v>
      </c>
      <c r="J31" s="6">
        <v>570</v>
      </c>
      <c r="K31" s="6">
        <v>980</v>
      </c>
      <c r="L31" s="6">
        <v>1150</v>
      </c>
      <c r="M31" s="6">
        <v>1480</v>
      </c>
      <c r="N31" s="6">
        <v>0</v>
      </c>
      <c r="O31" s="7">
        <f t="shared" si="0"/>
        <v>728.75</v>
      </c>
    </row>
    <row r="32" spans="1:15" s="1" customFormat="1" ht="15" x14ac:dyDescent="0.25">
      <c r="A32" s="12" t="s">
        <v>1059</v>
      </c>
      <c r="B32" s="12" t="s">
        <v>1059</v>
      </c>
      <c r="C32" s="12" t="s">
        <v>1062</v>
      </c>
      <c r="D32" s="12" t="s">
        <v>1063</v>
      </c>
      <c r="E32" s="12" t="s">
        <v>35</v>
      </c>
      <c r="F32" s="12" t="s">
        <v>1064</v>
      </c>
      <c r="G32" s="6">
        <v>540</v>
      </c>
      <c r="H32" s="6">
        <v>550</v>
      </c>
      <c r="I32" s="6">
        <v>560</v>
      </c>
      <c r="J32" s="6">
        <v>570</v>
      </c>
      <c r="K32" s="6">
        <v>980</v>
      </c>
      <c r="L32" s="6">
        <v>1150</v>
      </c>
      <c r="M32" s="6">
        <v>1480</v>
      </c>
      <c r="N32" s="6">
        <v>0</v>
      </c>
      <c r="O32" s="7">
        <f t="shared" si="0"/>
        <v>728.75</v>
      </c>
    </row>
    <row r="33" spans="1:15" s="1" customFormat="1" ht="15" x14ac:dyDescent="0.25">
      <c r="A33" s="12" t="s">
        <v>1065</v>
      </c>
      <c r="B33" s="12" t="s">
        <v>1059</v>
      </c>
      <c r="C33" s="12" t="s">
        <v>1066</v>
      </c>
      <c r="D33" s="12" t="s">
        <v>1067</v>
      </c>
      <c r="E33" s="13" t="s">
        <v>35</v>
      </c>
      <c r="F33" s="13">
        <v>47126</v>
      </c>
      <c r="G33" s="6">
        <v>540</v>
      </c>
      <c r="H33" s="6">
        <v>550</v>
      </c>
      <c r="I33" s="6">
        <v>560</v>
      </c>
      <c r="J33" s="6">
        <v>570</v>
      </c>
      <c r="K33" s="6">
        <v>980</v>
      </c>
      <c r="L33" s="6">
        <v>1150</v>
      </c>
      <c r="M33" s="6">
        <v>1480</v>
      </c>
      <c r="N33" s="6">
        <v>0</v>
      </c>
      <c r="O33" s="7">
        <f t="shared" si="0"/>
        <v>728.75</v>
      </c>
    </row>
    <row r="34" spans="1:15" s="1" customFormat="1" ht="15" x14ac:dyDescent="0.25">
      <c r="A34" s="12" t="s">
        <v>1068</v>
      </c>
      <c r="B34" s="12" t="s">
        <v>1059</v>
      </c>
      <c r="C34" s="12" t="s">
        <v>1069</v>
      </c>
      <c r="D34" s="12" t="s">
        <v>1070</v>
      </c>
      <c r="E34" s="13" t="s">
        <v>35</v>
      </c>
      <c r="F34" s="13">
        <v>47162</v>
      </c>
      <c r="G34" s="6">
        <v>540</v>
      </c>
      <c r="H34" s="6">
        <v>550</v>
      </c>
      <c r="I34" s="6">
        <v>560</v>
      </c>
      <c r="J34" s="6">
        <v>570</v>
      </c>
      <c r="K34" s="6">
        <v>980</v>
      </c>
      <c r="L34" s="6">
        <v>1150</v>
      </c>
      <c r="M34" s="6">
        <v>1480</v>
      </c>
      <c r="N34" s="6">
        <v>0</v>
      </c>
      <c r="O34" s="7">
        <f t="shared" si="0"/>
        <v>728.75</v>
      </c>
    </row>
    <row r="35" spans="1:15" s="1" customFormat="1" ht="15" x14ac:dyDescent="0.25">
      <c r="A35" s="12" t="s">
        <v>1071</v>
      </c>
      <c r="B35" s="12" t="s">
        <v>1072</v>
      </c>
      <c r="C35" s="12" t="s">
        <v>1073</v>
      </c>
      <c r="D35" s="12" t="s">
        <v>1074</v>
      </c>
      <c r="E35" s="13" t="s">
        <v>35</v>
      </c>
      <c r="F35" s="13">
        <v>47987</v>
      </c>
      <c r="G35" s="6">
        <v>680</v>
      </c>
      <c r="H35" s="6">
        <v>690</v>
      </c>
      <c r="I35" s="6">
        <v>700</v>
      </c>
      <c r="J35" s="6">
        <v>710</v>
      </c>
      <c r="K35" s="6">
        <v>1350</v>
      </c>
      <c r="L35" s="6">
        <v>2380</v>
      </c>
      <c r="M35" s="6">
        <v>3410</v>
      </c>
      <c r="N35" s="6">
        <v>0</v>
      </c>
      <c r="O35" s="7">
        <f t="shared" si="0"/>
        <v>1240</v>
      </c>
    </row>
    <row r="36" spans="1:15" s="1" customFormat="1" ht="15" x14ac:dyDescent="0.25">
      <c r="A36" s="12" t="s">
        <v>1075</v>
      </c>
      <c r="B36" s="12" t="s">
        <v>1076</v>
      </c>
      <c r="C36" s="12" t="s">
        <v>1077</v>
      </c>
      <c r="D36" s="12" t="s">
        <v>1078</v>
      </c>
      <c r="E36" s="13" t="s">
        <v>35</v>
      </c>
      <c r="F36" s="13">
        <v>47933</v>
      </c>
      <c r="G36" s="6">
        <v>720</v>
      </c>
      <c r="H36" s="6">
        <v>730</v>
      </c>
      <c r="I36" s="6">
        <v>740</v>
      </c>
      <c r="J36" s="6">
        <v>750</v>
      </c>
      <c r="K36" s="6">
        <v>780</v>
      </c>
      <c r="L36" s="6">
        <v>890</v>
      </c>
      <c r="M36" s="6">
        <v>1660</v>
      </c>
      <c r="N36" s="6">
        <v>0</v>
      </c>
      <c r="O36" s="7">
        <f t="shared" si="0"/>
        <v>783.75</v>
      </c>
    </row>
    <row r="37" spans="1:15" s="1" customFormat="1" ht="15" x14ac:dyDescent="0.25">
      <c r="A37" s="12" t="s">
        <v>1079</v>
      </c>
      <c r="B37" s="12" t="s">
        <v>1080</v>
      </c>
      <c r="C37" s="12" t="s">
        <v>1081</v>
      </c>
      <c r="D37" s="12" t="s">
        <v>1082</v>
      </c>
      <c r="E37" s="13" t="s">
        <v>35</v>
      </c>
      <c r="F37" s="13">
        <v>46307</v>
      </c>
      <c r="G37" s="6">
        <v>720</v>
      </c>
      <c r="H37" s="6">
        <v>730</v>
      </c>
      <c r="I37" s="6">
        <v>740</v>
      </c>
      <c r="J37" s="6">
        <v>750</v>
      </c>
      <c r="K37" s="6">
        <v>970</v>
      </c>
      <c r="L37" s="6">
        <v>1160</v>
      </c>
      <c r="M37" s="6">
        <v>1500</v>
      </c>
      <c r="N37" s="6">
        <v>0</v>
      </c>
      <c r="O37" s="7">
        <f t="shared" si="0"/>
        <v>821.25</v>
      </c>
    </row>
    <row r="38" spans="1:15" s="1" customFormat="1" ht="15" x14ac:dyDescent="0.25">
      <c r="A38" s="12" t="s">
        <v>1083</v>
      </c>
      <c r="B38" s="12" t="s">
        <v>1084</v>
      </c>
      <c r="C38" s="12" t="s">
        <v>1085</v>
      </c>
      <c r="D38" s="12" t="s">
        <v>1086</v>
      </c>
      <c r="E38" s="13" t="s">
        <v>35</v>
      </c>
      <c r="F38" s="13">
        <v>47997</v>
      </c>
      <c r="G38" s="6">
        <v>1280</v>
      </c>
      <c r="H38" s="6">
        <v>1290</v>
      </c>
      <c r="I38" s="6">
        <v>1320</v>
      </c>
      <c r="J38" s="6">
        <v>1330</v>
      </c>
      <c r="K38" s="6">
        <v>1450</v>
      </c>
      <c r="L38" s="6">
        <v>1780</v>
      </c>
      <c r="M38" s="6">
        <v>1940</v>
      </c>
      <c r="N38" s="6">
        <v>0</v>
      </c>
      <c r="O38" s="7">
        <f t="shared" si="0"/>
        <v>1298.75</v>
      </c>
    </row>
    <row r="39" spans="1:15" s="1" customFormat="1" ht="15" x14ac:dyDescent="0.25">
      <c r="A39" s="12" t="s">
        <v>1087</v>
      </c>
      <c r="B39" s="12" t="s">
        <v>1088</v>
      </c>
      <c r="C39" s="12" t="s">
        <v>1089</v>
      </c>
      <c r="D39" s="12" t="s">
        <v>1090</v>
      </c>
      <c r="E39" s="13" t="s">
        <v>35</v>
      </c>
      <c r="F39" s="13">
        <v>46312</v>
      </c>
      <c r="G39" s="6">
        <v>820</v>
      </c>
      <c r="H39" s="6">
        <v>830</v>
      </c>
      <c r="I39" s="6">
        <v>840</v>
      </c>
      <c r="J39" s="6">
        <v>850</v>
      </c>
      <c r="K39" s="6">
        <v>880</v>
      </c>
      <c r="L39" s="6">
        <v>1000</v>
      </c>
      <c r="M39" s="6">
        <v>1330</v>
      </c>
      <c r="N39" s="6">
        <v>0</v>
      </c>
      <c r="O39" s="7">
        <f t="shared" si="0"/>
        <v>818.75</v>
      </c>
    </row>
    <row r="40" spans="1:15" s="1" customFormat="1" ht="15" x14ac:dyDescent="0.25">
      <c r="A40" s="12" t="s">
        <v>1091</v>
      </c>
      <c r="B40" s="12" t="s">
        <v>1088</v>
      </c>
      <c r="C40" s="12" t="s">
        <v>1092</v>
      </c>
      <c r="D40" s="12" t="s">
        <v>1090</v>
      </c>
      <c r="E40" s="13" t="s">
        <v>35</v>
      </c>
      <c r="F40" s="13">
        <v>46312</v>
      </c>
      <c r="G40" s="6">
        <v>820</v>
      </c>
      <c r="H40" s="6">
        <v>830</v>
      </c>
      <c r="I40" s="6">
        <v>840</v>
      </c>
      <c r="J40" s="6">
        <v>850</v>
      </c>
      <c r="K40" s="6">
        <v>880</v>
      </c>
      <c r="L40" s="6">
        <v>1000</v>
      </c>
      <c r="M40" s="6">
        <v>1330</v>
      </c>
      <c r="N40" s="6">
        <v>0</v>
      </c>
      <c r="O40" s="7">
        <f t="shared" si="0"/>
        <v>818.75</v>
      </c>
    </row>
    <row r="41" spans="1:15" s="1" customFormat="1" ht="15" x14ac:dyDescent="0.25">
      <c r="A41" s="12" t="s">
        <v>1093</v>
      </c>
      <c r="B41" s="12" t="s">
        <v>1088</v>
      </c>
      <c r="C41" s="12" t="s">
        <v>1094</v>
      </c>
      <c r="D41" s="12" t="s">
        <v>1090</v>
      </c>
      <c r="E41" s="13" t="s">
        <v>35</v>
      </c>
      <c r="F41" s="13">
        <v>46312</v>
      </c>
      <c r="G41" s="6">
        <v>820</v>
      </c>
      <c r="H41" s="6">
        <v>830</v>
      </c>
      <c r="I41" s="6">
        <v>840</v>
      </c>
      <c r="J41" s="6">
        <v>850</v>
      </c>
      <c r="K41" s="6">
        <v>880</v>
      </c>
      <c r="L41" s="6">
        <v>1000</v>
      </c>
      <c r="M41" s="6">
        <v>1330</v>
      </c>
      <c r="N41" s="6">
        <v>0</v>
      </c>
      <c r="O41" s="7">
        <f t="shared" si="0"/>
        <v>818.75</v>
      </c>
    </row>
    <row r="42" spans="1:15" s="1" customFormat="1" ht="15" x14ac:dyDescent="0.25">
      <c r="A42" s="12" t="s">
        <v>1095</v>
      </c>
      <c r="B42" s="12" t="s">
        <v>1088</v>
      </c>
      <c r="C42" s="12" t="s">
        <v>1096</v>
      </c>
      <c r="D42" s="12" t="s">
        <v>1090</v>
      </c>
      <c r="E42" s="13" t="s">
        <v>35</v>
      </c>
      <c r="F42" s="13">
        <v>46312</v>
      </c>
      <c r="G42" s="6">
        <v>820</v>
      </c>
      <c r="H42" s="6">
        <v>830</v>
      </c>
      <c r="I42" s="6">
        <v>840</v>
      </c>
      <c r="J42" s="6">
        <v>850</v>
      </c>
      <c r="K42" s="6">
        <v>880</v>
      </c>
      <c r="L42" s="6">
        <v>975</v>
      </c>
      <c r="M42" s="6">
        <v>1330</v>
      </c>
      <c r="N42" s="6">
        <v>0</v>
      </c>
      <c r="O42" s="7">
        <f t="shared" si="0"/>
        <v>815.625</v>
      </c>
    </row>
    <row r="43" spans="1:15" s="1" customFormat="1" ht="15" x14ac:dyDescent="0.25">
      <c r="A43" s="12" t="s">
        <v>1097</v>
      </c>
      <c r="B43" s="12" t="s">
        <v>1088</v>
      </c>
      <c r="C43" s="12" t="s">
        <v>1098</v>
      </c>
      <c r="D43" s="12" t="s">
        <v>255</v>
      </c>
      <c r="E43" s="13" t="s">
        <v>35</v>
      </c>
      <c r="F43" s="13">
        <v>46312</v>
      </c>
      <c r="G43" s="6">
        <v>720</v>
      </c>
      <c r="H43" s="6">
        <v>730</v>
      </c>
      <c r="I43" s="6">
        <v>830</v>
      </c>
      <c r="J43" s="6">
        <v>930</v>
      </c>
      <c r="K43" s="6">
        <v>1030</v>
      </c>
      <c r="L43" s="6">
        <v>2450</v>
      </c>
      <c r="M43" s="6">
        <v>3000</v>
      </c>
      <c r="N43" s="6">
        <v>0</v>
      </c>
      <c r="O43" s="7">
        <f t="shared" si="0"/>
        <v>1211.25</v>
      </c>
    </row>
    <row r="44" spans="1:15" s="1" customFormat="1" ht="15" x14ac:dyDescent="0.25">
      <c r="A44" s="12" t="s">
        <v>1099</v>
      </c>
      <c r="B44" s="12" t="s">
        <v>1100</v>
      </c>
      <c r="C44" s="12" t="s">
        <v>1101</v>
      </c>
      <c r="D44" s="12" t="s">
        <v>1102</v>
      </c>
      <c r="E44" s="13" t="s">
        <v>35</v>
      </c>
      <c r="F44" s="13">
        <v>46706</v>
      </c>
      <c r="G44" s="6">
        <v>720</v>
      </c>
      <c r="H44" s="6">
        <v>730</v>
      </c>
      <c r="I44" s="6">
        <v>740</v>
      </c>
      <c r="J44" s="6">
        <v>750</v>
      </c>
      <c r="K44" s="6">
        <v>830</v>
      </c>
      <c r="L44" s="6">
        <v>1000</v>
      </c>
      <c r="M44" s="6">
        <v>1330</v>
      </c>
      <c r="N44" s="6">
        <v>0</v>
      </c>
      <c r="O44" s="7">
        <f t="shared" si="0"/>
        <v>762.5</v>
      </c>
    </row>
    <row r="45" spans="1:15" s="1" customFormat="1" ht="15" x14ac:dyDescent="0.25">
      <c r="A45" s="12" t="s">
        <v>1103</v>
      </c>
      <c r="B45" s="12" t="s">
        <v>1100</v>
      </c>
      <c r="C45" s="12" t="s">
        <v>1104</v>
      </c>
      <c r="D45" s="12" t="s">
        <v>1102</v>
      </c>
      <c r="E45" s="13" t="s">
        <v>35</v>
      </c>
      <c r="F45" s="13">
        <v>46706</v>
      </c>
      <c r="G45" s="6">
        <v>910</v>
      </c>
      <c r="H45" s="6">
        <v>920</v>
      </c>
      <c r="I45" s="6">
        <v>930</v>
      </c>
      <c r="J45" s="6">
        <v>940</v>
      </c>
      <c r="K45" s="6">
        <v>980</v>
      </c>
      <c r="L45" s="6">
        <v>1120</v>
      </c>
      <c r="M45" s="6">
        <v>1130</v>
      </c>
      <c r="N45" s="6">
        <v>0</v>
      </c>
      <c r="O45" s="7">
        <f t="shared" si="0"/>
        <v>866.25</v>
      </c>
    </row>
    <row r="46" spans="1:15" s="1" customFormat="1" ht="15" x14ac:dyDescent="0.25">
      <c r="A46" s="12" t="s">
        <v>1105</v>
      </c>
      <c r="B46" s="12" t="s">
        <v>1100</v>
      </c>
      <c r="C46" s="12" t="s">
        <v>1106</v>
      </c>
      <c r="D46" s="12" t="s">
        <v>1102</v>
      </c>
      <c r="E46" s="13" t="s">
        <v>35</v>
      </c>
      <c r="F46" s="13">
        <v>46706</v>
      </c>
      <c r="G46" s="6">
        <v>520</v>
      </c>
      <c r="H46" s="6">
        <v>530</v>
      </c>
      <c r="I46" s="6">
        <v>540</v>
      </c>
      <c r="J46" s="6">
        <v>550</v>
      </c>
      <c r="K46" s="6">
        <v>560</v>
      </c>
      <c r="L46" s="6">
        <v>630</v>
      </c>
      <c r="M46" s="6">
        <v>640</v>
      </c>
      <c r="N46" s="6">
        <v>0</v>
      </c>
      <c r="O46" s="7">
        <f t="shared" si="0"/>
        <v>496.25</v>
      </c>
    </row>
    <row r="47" spans="1:15" s="1" customFormat="1" ht="15" x14ac:dyDescent="0.25">
      <c r="A47" s="12" t="s">
        <v>1107</v>
      </c>
      <c r="B47" s="12" t="s">
        <v>1108</v>
      </c>
      <c r="C47" s="12" t="s">
        <v>1109</v>
      </c>
      <c r="D47" s="12" t="s">
        <v>1110</v>
      </c>
      <c r="E47" s="13" t="s">
        <v>35</v>
      </c>
      <c r="F47" s="13">
        <v>46514</v>
      </c>
      <c r="G47" s="6">
        <v>720</v>
      </c>
      <c r="H47" s="6">
        <v>730</v>
      </c>
      <c r="I47" s="6">
        <v>740</v>
      </c>
      <c r="J47" s="6">
        <v>750</v>
      </c>
      <c r="K47" s="6">
        <v>830</v>
      </c>
      <c r="L47" s="6">
        <v>1000</v>
      </c>
      <c r="M47" s="6">
        <v>1330</v>
      </c>
      <c r="N47" s="6">
        <v>0</v>
      </c>
      <c r="O47" s="7">
        <f t="shared" si="0"/>
        <v>762.5</v>
      </c>
    </row>
    <row r="48" spans="1:15" s="1" customFormat="1" ht="15" x14ac:dyDescent="0.25">
      <c r="A48" s="12" t="s">
        <v>1111</v>
      </c>
      <c r="B48" s="12" t="s">
        <v>1108</v>
      </c>
      <c r="C48" s="12" t="s">
        <v>1112</v>
      </c>
      <c r="D48" s="12" t="s">
        <v>1110</v>
      </c>
      <c r="E48" s="13" t="s">
        <v>35</v>
      </c>
      <c r="F48" s="13">
        <v>46516</v>
      </c>
      <c r="G48" s="6">
        <v>720</v>
      </c>
      <c r="H48" s="6">
        <v>730</v>
      </c>
      <c r="I48" s="6">
        <v>740</v>
      </c>
      <c r="J48" s="6">
        <v>750</v>
      </c>
      <c r="K48" s="6">
        <v>830</v>
      </c>
      <c r="L48" s="6">
        <v>1000</v>
      </c>
      <c r="M48" s="6">
        <v>1330</v>
      </c>
      <c r="N48" s="6">
        <v>0</v>
      </c>
      <c r="O48" s="7">
        <f t="shared" si="0"/>
        <v>762.5</v>
      </c>
    </row>
    <row r="49" spans="1:15" s="1" customFormat="1" ht="15" x14ac:dyDescent="0.25">
      <c r="A49" s="12" t="s">
        <v>1113</v>
      </c>
      <c r="B49" s="12" t="s">
        <v>1108</v>
      </c>
      <c r="C49" s="12" t="s">
        <v>1114</v>
      </c>
      <c r="D49" s="12" t="s">
        <v>1110</v>
      </c>
      <c r="E49" s="13" t="s">
        <v>35</v>
      </c>
      <c r="F49" s="13">
        <v>46514</v>
      </c>
      <c r="G49" s="6">
        <v>720</v>
      </c>
      <c r="H49" s="6">
        <v>730</v>
      </c>
      <c r="I49" s="6">
        <v>740</v>
      </c>
      <c r="J49" s="6">
        <v>750</v>
      </c>
      <c r="K49" s="6">
        <v>830</v>
      </c>
      <c r="L49" s="6">
        <v>1000</v>
      </c>
      <c r="M49" s="6">
        <v>1330</v>
      </c>
      <c r="N49" s="6">
        <v>0</v>
      </c>
      <c r="O49" s="7">
        <f t="shared" si="0"/>
        <v>762.5</v>
      </c>
    </row>
    <row r="50" spans="1:15" s="1" customFormat="1" ht="15" x14ac:dyDescent="0.25">
      <c r="A50" s="12" t="s">
        <v>1115</v>
      </c>
      <c r="B50" s="12" t="s">
        <v>1108</v>
      </c>
      <c r="C50" s="12" t="s">
        <v>1116</v>
      </c>
      <c r="D50" s="12" t="s">
        <v>1110</v>
      </c>
      <c r="E50" s="13" t="s">
        <v>35</v>
      </c>
      <c r="F50" s="13">
        <v>46517</v>
      </c>
      <c r="G50" s="6">
        <v>720</v>
      </c>
      <c r="H50" s="6">
        <v>730</v>
      </c>
      <c r="I50" s="6">
        <v>740</v>
      </c>
      <c r="J50" s="6">
        <v>750</v>
      </c>
      <c r="K50" s="6">
        <v>830</v>
      </c>
      <c r="L50" s="6">
        <v>1000</v>
      </c>
      <c r="M50" s="6">
        <v>1330</v>
      </c>
      <c r="N50" s="6">
        <v>0</v>
      </c>
      <c r="O50" s="7">
        <f t="shared" si="0"/>
        <v>762.5</v>
      </c>
    </row>
    <row r="51" spans="1:15" s="1" customFormat="1" ht="15" x14ac:dyDescent="0.25">
      <c r="A51" s="12" t="s">
        <v>1117</v>
      </c>
      <c r="B51" s="12" t="s">
        <v>1118</v>
      </c>
      <c r="C51" s="12" t="s">
        <v>1119</v>
      </c>
      <c r="D51" s="12" t="s">
        <v>1120</v>
      </c>
      <c r="E51" s="13" t="s">
        <v>35</v>
      </c>
      <c r="F51" s="13">
        <v>47713</v>
      </c>
      <c r="G51" s="6">
        <v>500</v>
      </c>
      <c r="H51" s="6">
        <v>510</v>
      </c>
      <c r="I51" s="6">
        <v>520</v>
      </c>
      <c r="J51" s="6">
        <v>530</v>
      </c>
      <c r="K51" s="6">
        <v>610</v>
      </c>
      <c r="L51" s="6">
        <v>770</v>
      </c>
      <c r="M51" s="6">
        <v>850</v>
      </c>
      <c r="N51" s="6">
        <v>0</v>
      </c>
      <c r="O51" s="7">
        <f t="shared" si="0"/>
        <v>536.25</v>
      </c>
    </row>
    <row r="52" spans="1:15" s="1" customFormat="1" ht="15" x14ac:dyDescent="0.25">
      <c r="A52" s="12" t="s">
        <v>1121</v>
      </c>
      <c r="B52" s="12" t="s">
        <v>1118</v>
      </c>
      <c r="C52" s="12" t="s">
        <v>1122</v>
      </c>
      <c r="D52" s="12" t="s">
        <v>1120</v>
      </c>
      <c r="E52" s="13" t="s">
        <v>35</v>
      </c>
      <c r="F52" s="13">
        <v>47715</v>
      </c>
      <c r="G52" s="6">
        <v>500</v>
      </c>
      <c r="H52" s="6">
        <v>510</v>
      </c>
      <c r="I52" s="6">
        <v>520</v>
      </c>
      <c r="J52" s="6">
        <v>530</v>
      </c>
      <c r="K52" s="6">
        <v>610</v>
      </c>
      <c r="L52" s="6">
        <v>770</v>
      </c>
      <c r="M52" s="6">
        <v>850</v>
      </c>
      <c r="N52" s="6">
        <v>0</v>
      </c>
      <c r="O52" s="7">
        <f t="shared" si="0"/>
        <v>536.25</v>
      </c>
    </row>
    <row r="53" spans="1:15" s="1" customFormat="1" ht="15" x14ac:dyDescent="0.25">
      <c r="A53" s="12" t="s">
        <v>1123</v>
      </c>
      <c r="B53" s="12" t="s">
        <v>1118</v>
      </c>
      <c r="C53" s="12" t="s">
        <v>1124</v>
      </c>
      <c r="D53" s="12" t="s">
        <v>1120</v>
      </c>
      <c r="E53" s="13" t="s">
        <v>35</v>
      </c>
      <c r="F53" s="13">
        <v>47710</v>
      </c>
      <c r="G53" s="6">
        <v>500</v>
      </c>
      <c r="H53" s="6">
        <v>510</v>
      </c>
      <c r="I53" s="6">
        <v>520</v>
      </c>
      <c r="J53" s="6">
        <v>530</v>
      </c>
      <c r="K53" s="6">
        <v>610</v>
      </c>
      <c r="L53" s="6">
        <v>770</v>
      </c>
      <c r="M53" s="6">
        <v>850</v>
      </c>
      <c r="N53" s="6">
        <v>0</v>
      </c>
      <c r="O53" s="7">
        <f t="shared" si="0"/>
        <v>536.25</v>
      </c>
    </row>
    <row r="54" spans="1:15" s="1" customFormat="1" ht="15" x14ac:dyDescent="0.25">
      <c r="A54" s="12" t="s">
        <v>1125</v>
      </c>
      <c r="B54" s="12" t="s">
        <v>1118</v>
      </c>
      <c r="C54" s="12" t="s">
        <v>1126</v>
      </c>
      <c r="D54" s="12" t="s">
        <v>1120</v>
      </c>
      <c r="E54" s="13" t="s">
        <v>35</v>
      </c>
      <c r="F54" s="13">
        <v>47711</v>
      </c>
      <c r="G54" s="6">
        <v>500</v>
      </c>
      <c r="H54" s="6">
        <v>510</v>
      </c>
      <c r="I54" s="6">
        <v>520</v>
      </c>
      <c r="J54" s="6">
        <v>530</v>
      </c>
      <c r="K54" s="6">
        <v>610</v>
      </c>
      <c r="L54" s="6">
        <v>770</v>
      </c>
      <c r="M54" s="6">
        <v>850</v>
      </c>
      <c r="N54" s="6">
        <v>0</v>
      </c>
      <c r="O54" s="7">
        <f t="shared" si="0"/>
        <v>536.25</v>
      </c>
    </row>
    <row r="55" spans="1:15" s="1" customFormat="1" ht="15" x14ac:dyDescent="0.25">
      <c r="A55" s="12" t="s">
        <v>1127</v>
      </c>
      <c r="B55" s="12" t="s">
        <v>1118</v>
      </c>
      <c r="C55" s="12" t="s">
        <v>1128</v>
      </c>
      <c r="D55" s="12" t="s">
        <v>1120</v>
      </c>
      <c r="E55" s="13" t="s">
        <v>35</v>
      </c>
      <c r="F55" s="13">
        <v>47712</v>
      </c>
      <c r="G55" s="6">
        <v>500</v>
      </c>
      <c r="H55" s="6">
        <v>510</v>
      </c>
      <c r="I55" s="6">
        <v>520</v>
      </c>
      <c r="J55" s="6">
        <v>530</v>
      </c>
      <c r="K55" s="6">
        <v>610</v>
      </c>
      <c r="L55" s="6">
        <v>770</v>
      </c>
      <c r="M55" s="6">
        <v>850</v>
      </c>
      <c r="N55" s="6">
        <v>0</v>
      </c>
      <c r="O55" s="7">
        <f t="shared" si="0"/>
        <v>536.25</v>
      </c>
    </row>
    <row r="56" spans="1:15" s="1" customFormat="1" ht="15" x14ac:dyDescent="0.25">
      <c r="A56" s="12" t="s">
        <v>1129</v>
      </c>
      <c r="B56" s="12" t="s">
        <v>1118</v>
      </c>
      <c r="C56" s="12" t="s">
        <v>1130</v>
      </c>
      <c r="D56" s="12" t="s">
        <v>1120</v>
      </c>
      <c r="E56" s="13" t="s">
        <v>35</v>
      </c>
      <c r="F56" s="13">
        <v>47711</v>
      </c>
      <c r="G56" s="6">
        <v>500</v>
      </c>
      <c r="H56" s="6">
        <v>510</v>
      </c>
      <c r="I56" s="6">
        <v>520</v>
      </c>
      <c r="J56" s="6">
        <v>530</v>
      </c>
      <c r="K56" s="6">
        <v>610</v>
      </c>
      <c r="L56" s="6">
        <v>770</v>
      </c>
      <c r="M56" s="6">
        <v>850</v>
      </c>
      <c r="N56" s="6">
        <v>0</v>
      </c>
      <c r="O56" s="7">
        <f t="shared" si="0"/>
        <v>536.25</v>
      </c>
    </row>
    <row r="57" spans="1:15" s="1" customFormat="1" ht="15" x14ac:dyDescent="0.25">
      <c r="A57" s="12" t="s">
        <v>1131</v>
      </c>
      <c r="B57" s="12" t="s">
        <v>1118</v>
      </c>
      <c r="C57" s="12" t="s">
        <v>1132</v>
      </c>
      <c r="D57" s="12" t="s">
        <v>1120</v>
      </c>
      <c r="E57" s="13" t="s">
        <v>35</v>
      </c>
      <c r="F57" s="13">
        <v>47712</v>
      </c>
      <c r="G57" s="6">
        <v>500</v>
      </c>
      <c r="H57" s="6">
        <v>510</v>
      </c>
      <c r="I57" s="6">
        <v>520</v>
      </c>
      <c r="J57" s="6">
        <v>530</v>
      </c>
      <c r="K57" s="6">
        <v>610</v>
      </c>
      <c r="L57" s="6">
        <v>770</v>
      </c>
      <c r="M57" s="6">
        <v>850</v>
      </c>
      <c r="N57" s="6">
        <v>0</v>
      </c>
      <c r="O57" s="7">
        <f t="shared" si="0"/>
        <v>536.25</v>
      </c>
    </row>
    <row r="58" spans="1:15" s="1" customFormat="1" ht="15" x14ac:dyDescent="0.25">
      <c r="A58" s="12" t="s">
        <v>1133</v>
      </c>
      <c r="B58" s="12" t="s">
        <v>1134</v>
      </c>
      <c r="C58" s="12" t="s">
        <v>1135</v>
      </c>
      <c r="D58" s="12" t="s">
        <v>1136</v>
      </c>
      <c r="E58" s="13" t="s">
        <v>35</v>
      </c>
      <c r="F58" s="13">
        <v>47639</v>
      </c>
      <c r="G58" s="6">
        <v>540</v>
      </c>
      <c r="H58" s="6">
        <v>550</v>
      </c>
      <c r="I58" s="6">
        <v>560</v>
      </c>
      <c r="J58" s="6">
        <v>570</v>
      </c>
      <c r="K58" s="6">
        <v>980</v>
      </c>
      <c r="L58" s="6">
        <v>1150</v>
      </c>
      <c r="M58" s="6">
        <v>1480</v>
      </c>
      <c r="N58" s="6">
        <v>0</v>
      </c>
      <c r="O58" s="7">
        <f t="shared" si="0"/>
        <v>728.75</v>
      </c>
    </row>
    <row r="59" spans="1:15" s="1" customFormat="1" ht="15" x14ac:dyDescent="0.25">
      <c r="A59" s="12" t="s">
        <v>1137</v>
      </c>
      <c r="B59" s="12" t="s">
        <v>1138</v>
      </c>
      <c r="C59" s="12" t="s">
        <v>1139</v>
      </c>
      <c r="D59" s="12" t="s">
        <v>1140</v>
      </c>
      <c r="E59" s="13" t="s">
        <v>35</v>
      </c>
      <c r="F59" s="13">
        <v>46057</v>
      </c>
      <c r="G59" s="6">
        <v>1150</v>
      </c>
      <c r="H59" s="6">
        <v>1160</v>
      </c>
      <c r="I59" s="6">
        <v>1180</v>
      </c>
      <c r="J59" s="6">
        <v>1200</v>
      </c>
      <c r="K59" s="6">
        <v>1250</v>
      </c>
      <c r="L59" s="6">
        <v>1300</v>
      </c>
      <c r="M59" s="6">
        <v>1310</v>
      </c>
      <c r="N59" s="6">
        <v>0</v>
      </c>
      <c r="O59" s="7">
        <f t="shared" si="0"/>
        <v>1068.75</v>
      </c>
    </row>
    <row r="60" spans="1:15" s="1" customFormat="1" ht="15" x14ac:dyDescent="0.25">
      <c r="A60" s="12" t="s">
        <v>1141</v>
      </c>
      <c r="B60" s="12" t="s">
        <v>1138</v>
      </c>
      <c r="C60" s="12" t="s">
        <v>1142</v>
      </c>
      <c r="D60" s="12" t="s">
        <v>1143</v>
      </c>
      <c r="E60" s="13" t="s">
        <v>35</v>
      </c>
      <c r="F60" s="13">
        <v>46058</v>
      </c>
      <c r="G60" s="6">
        <v>1150</v>
      </c>
      <c r="H60" s="6">
        <v>1160</v>
      </c>
      <c r="I60" s="6">
        <v>1180</v>
      </c>
      <c r="J60" s="6">
        <v>1200</v>
      </c>
      <c r="K60" s="6">
        <v>1250</v>
      </c>
      <c r="L60" s="6">
        <v>1300</v>
      </c>
      <c r="M60" s="6">
        <v>1310</v>
      </c>
      <c r="N60" s="6">
        <v>0</v>
      </c>
      <c r="O60" s="7">
        <f t="shared" si="0"/>
        <v>1068.75</v>
      </c>
    </row>
    <row r="61" spans="1:15" s="1" customFormat="1" ht="15" x14ac:dyDescent="0.25">
      <c r="A61" s="12" t="s">
        <v>1144</v>
      </c>
      <c r="B61" s="12" t="s">
        <v>1138</v>
      </c>
      <c r="C61" s="12" t="s">
        <v>1145</v>
      </c>
      <c r="D61" s="12" t="s">
        <v>1146</v>
      </c>
      <c r="E61" s="13" t="s">
        <v>35</v>
      </c>
      <c r="F61" s="13">
        <v>46065</v>
      </c>
      <c r="G61" s="6">
        <v>1150</v>
      </c>
      <c r="H61" s="6">
        <v>1160</v>
      </c>
      <c r="I61" s="6">
        <v>1180</v>
      </c>
      <c r="J61" s="6">
        <v>1200</v>
      </c>
      <c r="K61" s="6">
        <v>1250</v>
      </c>
      <c r="L61" s="6">
        <v>1300</v>
      </c>
      <c r="M61" s="6">
        <v>1310</v>
      </c>
      <c r="N61" s="6">
        <v>0</v>
      </c>
      <c r="O61" s="7">
        <f t="shared" si="0"/>
        <v>1068.75</v>
      </c>
    </row>
    <row r="62" spans="1:15" s="1" customFormat="1" ht="15" x14ac:dyDescent="0.25">
      <c r="A62" s="12" t="s">
        <v>1147</v>
      </c>
      <c r="B62" s="12" t="s">
        <v>1148</v>
      </c>
      <c r="C62" s="12" t="s">
        <v>1149</v>
      </c>
      <c r="D62" s="12" t="s">
        <v>1150</v>
      </c>
      <c r="E62" s="13" t="s">
        <v>35</v>
      </c>
      <c r="F62" s="13">
        <v>47024</v>
      </c>
      <c r="G62" s="6">
        <v>570</v>
      </c>
      <c r="H62" s="6">
        <v>580</v>
      </c>
      <c r="I62" s="6">
        <v>590</v>
      </c>
      <c r="J62" s="6">
        <v>600</v>
      </c>
      <c r="K62" s="6">
        <v>660</v>
      </c>
      <c r="L62" s="6">
        <v>750</v>
      </c>
      <c r="M62" s="6">
        <v>6230</v>
      </c>
      <c r="N62" s="6">
        <v>0</v>
      </c>
      <c r="O62" s="7">
        <f t="shared" si="0"/>
        <v>1247.5</v>
      </c>
    </row>
    <row r="63" spans="1:15" s="1" customFormat="1" ht="15" x14ac:dyDescent="0.25">
      <c r="A63" s="12" t="s">
        <v>1151</v>
      </c>
      <c r="B63" s="12" t="s">
        <v>1152</v>
      </c>
      <c r="C63" s="12" t="s">
        <v>1153</v>
      </c>
      <c r="D63" s="12" t="s">
        <v>1154</v>
      </c>
      <c r="E63" s="13" t="s">
        <v>35</v>
      </c>
      <c r="F63" s="13">
        <v>46945</v>
      </c>
      <c r="G63" s="6">
        <v>400</v>
      </c>
      <c r="H63" s="6">
        <v>410</v>
      </c>
      <c r="I63" s="6">
        <v>420</v>
      </c>
      <c r="J63" s="6">
        <v>430</v>
      </c>
      <c r="K63" s="6">
        <v>820</v>
      </c>
      <c r="L63" s="6">
        <v>1850</v>
      </c>
      <c r="M63" s="6">
        <v>2220</v>
      </c>
      <c r="N63" s="6">
        <v>0</v>
      </c>
      <c r="O63" s="7">
        <f t="shared" si="0"/>
        <v>818.75</v>
      </c>
    </row>
    <row r="64" spans="1:15" s="1" customFormat="1" ht="15" x14ac:dyDescent="0.25">
      <c r="A64" s="12" t="s">
        <v>1155</v>
      </c>
      <c r="B64" s="12" t="s">
        <v>1152</v>
      </c>
      <c r="C64" s="12" t="s">
        <v>1156</v>
      </c>
      <c r="D64" s="12" t="s">
        <v>1157</v>
      </c>
      <c r="E64" s="13" t="s">
        <v>35</v>
      </c>
      <c r="F64" s="13">
        <v>46931</v>
      </c>
      <c r="G64" s="6">
        <v>400</v>
      </c>
      <c r="H64" s="6">
        <v>410</v>
      </c>
      <c r="I64" s="6">
        <v>420</v>
      </c>
      <c r="J64" s="6">
        <v>430</v>
      </c>
      <c r="K64" s="6">
        <v>820</v>
      </c>
      <c r="L64" s="6">
        <v>1850</v>
      </c>
      <c r="M64" s="6">
        <v>2220</v>
      </c>
      <c r="N64" s="6">
        <v>0</v>
      </c>
      <c r="O64" s="7">
        <f t="shared" si="0"/>
        <v>818.75</v>
      </c>
    </row>
    <row r="65" spans="1:15" s="1" customFormat="1" ht="15" x14ac:dyDescent="0.25">
      <c r="A65" s="12" t="s">
        <v>1158</v>
      </c>
      <c r="B65" s="12" t="s">
        <v>1159</v>
      </c>
      <c r="C65" s="12" t="s">
        <v>1160</v>
      </c>
      <c r="D65" s="12" t="s">
        <v>1161</v>
      </c>
      <c r="E65" s="13" t="s">
        <v>35</v>
      </c>
      <c r="F65" s="13">
        <v>46403</v>
      </c>
      <c r="G65" s="6">
        <v>850</v>
      </c>
      <c r="H65" s="6">
        <v>860</v>
      </c>
      <c r="I65" s="6">
        <v>870</v>
      </c>
      <c r="J65" s="6">
        <v>880</v>
      </c>
      <c r="K65" s="6">
        <v>970</v>
      </c>
      <c r="L65" s="6">
        <v>1160</v>
      </c>
      <c r="M65" s="6">
        <v>1500</v>
      </c>
      <c r="N65" s="6">
        <v>0</v>
      </c>
      <c r="O65" s="7">
        <f t="shared" si="0"/>
        <v>886.25</v>
      </c>
    </row>
    <row r="66" spans="1:15" s="1" customFormat="1" ht="15" x14ac:dyDescent="0.25">
      <c r="A66" s="12" t="s">
        <v>1162</v>
      </c>
      <c r="B66" s="12" t="s">
        <v>1159</v>
      </c>
      <c r="C66" s="12" t="s">
        <v>1163</v>
      </c>
      <c r="D66" s="12" t="s">
        <v>1161</v>
      </c>
      <c r="E66" s="13" t="s">
        <v>35</v>
      </c>
      <c r="F66" s="13">
        <v>46409</v>
      </c>
      <c r="G66" s="6">
        <v>400</v>
      </c>
      <c r="H66" s="6">
        <v>410</v>
      </c>
      <c r="I66" s="6">
        <v>420</v>
      </c>
      <c r="J66" s="6">
        <v>430</v>
      </c>
      <c r="K66" s="6">
        <v>440</v>
      </c>
      <c r="L66" s="6">
        <v>500</v>
      </c>
      <c r="M66" s="6">
        <v>510</v>
      </c>
      <c r="N66" s="6">
        <v>0</v>
      </c>
      <c r="O66" s="7">
        <f t="shared" si="0"/>
        <v>388.75</v>
      </c>
    </row>
    <row r="67" spans="1:15" s="1" customFormat="1" ht="15" x14ac:dyDescent="0.25">
      <c r="A67" s="12" t="s">
        <v>1164</v>
      </c>
      <c r="B67" s="12" t="s">
        <v>1165</v>
      </c>
      <c r="C67" s="12" t="s">
        <v>1166</v>
      </c>
      <c r="D67" s="12" t="s">
        <v>1167</v>
      </c>
      <c r="E67" s="13" t="s">
        <v>35</v>
      </c>
      <c r="F67" s="13">
        <v>47283</v>
      </c>
      <c r="G67" s="6">
        <v>1060</v>
      </c>
      <c r="H67" s="6">
        <v>1070</v>
      </c>
      <c r="I67" s="6">
        <v>1090</v>
      </c>
      <c r="J67" s="6">
        <v>1110</v>
      </c>
      <c r="K67" s="6">
        <v>1210</v>
      </c>
      <c r="L67" s="6">
        <v>1510</v>
      </c>
      <c r="M67" s="6">
        <v>1670</v>
      </c>
      <c r="N67" s="6">
        <v>0</v>
      </c>
      <c r="O67" s="7">
        <f t="shared" ref="O67:O130" si="1">SUM(G67:N67)/8</f>
        <v>1090</v>
      </c>
    </row>
    <row r="68" spans="1:15" s="1" customFormat="1" ht="15" x14ac:dyDescent="0.25">
      <c r="A68" s="12" t="s">
        <v>1168</v>
      </c>
      <c r="B68" s="12" t="s">
        <v>1169</v>
      </c>
      <c r="C68" s="12" t="s">
        <v>1170</v>
      </c>
      <c r="D68" s="12" t="s">
        <v>1171</v>
      </c>
      <c r="E68" s="13" t="s">
        <v>35</v>
      </c>
      <c r="F68" s="13">
        <v>46936</v>
      </c>
      <c r="G68" s="6">
        <v>1900</v>
      </c>
      <c r="H68" s="6">
        <v>1910</v>
      </c>
      <c r="I68" s="6">
        <v>1950</v>
      </c>
      <c r="J68" s="6">
        <v>1980</v>
      </c>
      <c r="K68" s="6">
        <v>2060</v>
      </c>
      <c r="L68" s="6">
        <v>2340</v>
      </c>
      <c r="M68" s="6">
        <v>2350</v>
      </c>
      <c r="N68" s="6">
        <v>0</v>
      </c>
      <c r="O68" s="7">
        <f t="shared" si="1"/>
        <v>1811.25</v>
      </c>
    </row>
    <row r="69" spans="1:15" s="1" customFormat="1" ht="15" x14ac:dyDescent="0.25">
      <c r="A69" s="12" t="s">
        <v>1172</v>
      </c>
      <c r="B69" s="12" t="s">
        <v>1172</v>
      </c>
      <c r="C69" s="12" t="s">
        <v>1173</v>
      </c>
      <c r="D69" s="12" t="s">
        <v>1174</v>
      </c>
      <c r="E69" s="13" t="s">
        <v>35</v>
      </c>
      <c r="F69" s="13">
        <v>46060</v>
      </c>
      <c r="G69" s="6">
        <v>490</v>
      </c>
      <c r="H69" s="6">
        <v>500</v>
      </c>
      <c r="I69" s="6">
        <v>510</v>
      </c>
      <c r="J69" s="6">
        <v>520</v>
      </c>
      <c r="K69" s="6">
        <v>530</v>
      </c>
      <c r="L69" s="6">
        <v>600</v>
      </c>
      <c r="M69" s="6">
        <v>610</v>
      </c>
      <c r="N69" s="6">
        <v>0</v>
      </c>
      <c r="O69" s="7">
        <f t="shared" si="1"/>
        <v>470</v>
      </c>
    </row>
    <row r="70" spans="1:15" s="1" customFormat="1" ht="15" x14ac:dyDescent="0.25">
      <c r="A70" s="12" t="s">
        <v>1175</v>
      </c>
      <c r="B70" s="12" t="s">
        <v>1176</v>
      </c>
      <c r="C70" s="12" t="s">
        <v>1177</v>
      </c>
      <c r="D70" s="12" t="s">
        <v>1178</v>
      </c>
      <c r="E70" s="13" t="s">
        <v>35</v>
      </c>
      <c r="F70" s="13">
        <v>46031</v>
      </c>
      <c r="G70" s="6">
        <v>720</v>
      </c>
      <c r="H70" s="6">
        <v>730</v>
      </c>
      <c r="I70" s="6">
        <v>740</v>
      </c>
      <c r="J70" s="6">
        <v>750</v>
      </c>
      <c r="K70" s="6">
        <v>970</v>
      </c>
      <c r="L70" s="6">
        <v>1160</v>
      </c>
      <c r="M70" s="6">
        <v>1500</v>
      </c>
      <c r="N70" s="6">
        <v>0</v>
      </c>
      <c r="O70" s="7">
        <f t="shared" si="1"/>
        <v>821.25</v>
      </c>
    </row>
    <row r="71" spans="1:15" s="1" customFormat="1" ht="15" x14ac:dyDescent="0.25">
      <c r="A71" s="12" t="s">
        <v>1179</v>
      </c>
      <c r="B71" s="12" t="s">
        <v>1180</v>
      </c>
      <c r="C71" s="12" t="s">
        <v>1181</v>
      </c>
      <c r="D71" s="12" t="s">
        <v>1182</v>
      </c>
      <c r="E71" s="13" t="s">
        <v>35</v>
      </c>
      <c r="F71" s="13">
        <v>46163</v>
      </c>
      <c r="G71" s="6">
        <v>850</v>
      </c>
      <c r="H71" s="6">
        <v>860</v>
      </c>
      <c r="I71" s="6">
        <v>870</v>
      </c>
      <c r="J71" s="6">
        <v>880</v>
      </c>
      <c r="K71" s="6">
        <v>970</v>
      </c>
      <c r="L71" s="6">
        <v>1160</v>
      </c>
      <c r="M71" s="6">
        <v>1500</v>
      </c>
      <c r="N71" s="6">
        <v>0</v>
      </c>
      <c r="O71" s="7">
        <f t="shared" si="1"/>
        <v>886.25</v>
      </c>
    </row>
    <row r="72" spans="1:15" s="1" customFormat="1" ht="15" x14ac:dyDescent="0.25">
      <c r="A72" s="12" t="s">
        <v>1183</v>
      </c>
      <c r="B72" s="12" t="s">
        <v>1184</v>
      </c>
      <c r="C72" s="12" t="s">
        <v>1185</v>
      </c>
      <c r="D72" s="12" t="s">
        <v>1186</v>
      </c>
      <c r="E72" s="13" t="s">
        <v>35</v>
      </c>
      <c r="F72" s="13">
        <v>47117</v>
      </c>
      <c r="G72" s="6">
        <v>1780</v>
      </c>
      <c r="H72" s="6">
        <v>1790</v>
      </c>
      <c r="I72" s="6">
        <v>1830</v>
      </c>
      <c r="J72" s="6">
        <v>1850</v>
      </c>
      <c r="K72" s="6">
        <v>2030</v>
      </c>
      <c r="L72" s="6">
        <v>3170</v>
      </c>
      <c r="M72" s="6">
        <v>4400</v>
      </c>
      <c r="N72" s="6">
        <v>0</v>
      </c>
      <c r="O72" s="7">
        <f t="shared" si="1"/>
        <v>2106.25</v>
      </c>
    </row>
    <row r="73" spans="1:15" s="1" customFormat="1" ht="15" x14ac:dyDescent="0.25">
      <c r="A73" s="12" t="s">
        <v>1187</v>
      </c>
      <c r="B73" s="12" t="s">
        <v>1184</v>
      </c>
      <c r="C73" s="12" t="s">
        <v>1188</v>
      </c>
      <c r="D73" s="12" t="s">
        <v>370</v>
      </c>
      <c r="E73" s="13" t="s">
        <v>35</v>
      </c>
      <c r="F73" s="13">
        <v>47112</v>
      </c>
      <c r="G73" s="6">
        <v>540</v>
      </c>
      <c r="H73" s="6">
        <v>550</v>
      </c>
      <c r="I73" s="6">
        <v>560</v>
      </c>
      <c r="J73" s="6">
        <v>570</v>
      </c>
      <c r="K73" s="6">
        <v>590</v>
      </c>
      <c r="L73" s="6">
        <v>670</v>
      </c>
      <c r="M73" s="6">
        <v>680</v>
      </c>
      <c r="N73" s="6">
        <v>0</v>
      </c>
      <c r="O73" s="7">
        <f t="shared" si="1"/>
        <v>520</v>
      </c>
    </row>
    <row r="74" spans="1:15" s="1" customFormat="1" ht="15" x14ac:dyDescent="0.25">
      <c r="A74" s="12" t="s">
        <v>1189</v>
      </c>
      <c r="B74" s="12" t="s">
        <v>1184</v>
      </c>
      <c r="C74" s="12" t="s">
        <v>1190</v>
      </c>
      <c r="D74" s="12" t="s">
        <v>1191</v>
      </c>
      <c r="E74" s="13" t="s">
        <v>35</v>
      </c>
      <c r="F74" s="13">
        <v>47136</v>
      </c>
      <c r="G74" s="6">
        <v>540</v>
      </c>
      <c r="H74" s="6">
        <v>550</v>
      </c>
      <c r="I74" s="6">
        <v>560</v>
      </c>
      <c r="J74" s="6">
        <v>570</v>
      </c>
      <c r="K74" s="6">
        <v>980</v>
      </c>
      <c r="L74" s="6">
        <v>1150</v>
      </c>
      <c r="M74" s="6">
        <v>1480</v>
      </c>
      <c r="N74" s="6">
        <v>0</v>
      </c>
      <c r="O74" s="7">
        <f t="shared" si="1"/>
        <v>728.75</v>
      </c>
    </row>
    <row r="75" spans="1:15" s="1" customFormat="1" ht="15" x14ac:dyDescent="0.25">
      <c r="A75" s="12" t="s">
        <v>1192</v>
      </c>
      <c r="B75" s="12" t="s">
        <v>1184</v>
      </c>
      <c r="C75" s="12" t="s">
        <v>1193</v>
      </c>
      <c r="D75" s="12" t="s">
        <v>1194</v>
      </c>
      <c r="E75" s="13" t="s">
        <v>35</v>
      </c>
      <c r="F75" s="13">
        <v>47164</v>
      </c>
      <c r="G75" s="6">
        <v>540</v>
      </c>
      <c r="H75" s="6">
        <v>550</v>
      </c>
      <c r="I75" s="6">
        <v>560</v>
      </c>
      <c r="J75" s="6">
        <v>570</v>
      </c>
      <c r="K75" s="6">
        <v>980</v>
      </c>
      <c r="L75" s="6">
        <v>1150</v>
      </c>
      <c r="M75" s="6">
        <v>1480</v>
      </c>
      <c r="N75" s="6">
        <v>0</v>
      </c>
      <c r="O75" s="7">
        <f t="shared" si="1"/>
        <v>728.75</v>
      </c>
    </row>
    <row r="76" spans="1:15" s="1" customFormat="1" ht="15" x14ac:dyDescent="0.25">
      <c r="A76" s="12" t="s">
        <v>1195</v>
      </c>
      <c r="B76" s="12" t="s">
        <v>1196</v>
      </c>
      <c r="C76" s="12" t="s">
        <v>1197</v>
      </c>
      <c r="D76" s="12" t="s">
        <v>1198</v>
      </c>
      <c r="E76" s="13" t="s">
        <v>35</v>
      </c>
      <c r="F76" s="13">
        <v>46770</v>
      </c>
      <c r="G76" s="6">
        <v>600</v>
      </c>
      <c r="H76" s="6">
        <v>700</v>
      </c>
      <c r="I76" s="6">
        <v>800</v>
      </c>
      <c r="J76" s="6">
        <v>850</v>
      </c>
      <c r="K76" s="6">
        <v>900</v>
      </c>
      <c r="L76" s="6">
        <v>1100</v>
      </c>
      <c r="M76" s="6">
        <v>1600</v>
      </c>
      <c r="N76" s="6">
        <v>0</v>
      </c>
      <c r="O76" s="7">
        <f t="shared" si="1"/>
        <v>818.75</v>
      </c>
    </row>
    <row r="77" spans="1:15" s="1" customFormat="1" ht="15" x14ac:dyDescent="0.25">
      <c r="A77" s="12" t="s">
        <v>1199</v>
      </c>
      <c r="B77" s="12" t="s">
        <v>1200</v>
      </c>
      <c r="C77" s="12" t="s">
        <v>1201</v>
      </c>
      <c r="D77" s="12" t="s">
        <v>1202</v>
      </c>
      <c r="E77" s="13" t="s">
        <v>35</v>
      </c>
      <c r="F77" s="13">
        <v>46075</v>
      </c>
      <c r="G77" s="6">
        <v>6970</v>
      </c>
      <c r="H77" s="6">
        <v>6980</v>
      </c>
      <c r="I77" s="6">
        <v>7150</v>
      </c>
      <c r="J77" s="6">
        <v>7240</v>
      </c>
      <c r="K77" s="6">
        <v>7540</v>
      </c>
      <c r="L77" s="6">
        <v>8580</v>
      </c>
      <c r="M77" s="6">
        <v>12870</v>
      </c>
      <c r="N77" s="6">
        <v>0</v>
      </c>
      <c r="O77" s="7">
        <f t="shared" si="1"/>
        <v>7166.25</v>
      </c>
    </row>
    <row r="78" spans="1:15" s="1" customFormat="1" ht="15" x14ac:dyDescent="0.25">
      <c r="A78" s="12" t="s">
        <v>1203</v>
      </c>
      <c r="B78" s="12" t="s">
        <v>1204</v>
      </c>
      <c r="C78" s="12" t="s">
        <v>1205</v>
      </c>
      <c r="D78" s="12" t="s">
        <v>1206</v>
      </c>
      <c r="E78" s="13" t="s">
        <v>35</v>
      </c>
      <c r="F78" s="13">
        <v>46204</v>
      </c>
      <c r="G78" s="6">
        <v>1100</v>
      </c>
      <c r="H78" s="6">
        <v>1110</v>
      </c>
      <c r="I78" s="6">
        <v>1130</v>
      </c>
      <c r="J78" s="6">
        <v>1140</v>
      </c>
      <c r="K78" s="6">
        <v>1190</v>
      </c>
      <c r="L78" s="6">
        <v>1350</v>
      </c>
      <c r="M78" s="6">
        <v>1360</v>
      </c>
      <c r="N78" s="6">
        <v>0</v>
      </c>
      <c r="O78" s="7">
        <f t="shared" si="1"/>
        <v>1047.5</v>
      </c>
    </row>
    <row r="79" spans="1:15" s="1" customFormat="1" ht="15" x14ac:dyDescent="0.25">
      <c r="A79" s="12" t="s">
        <v>1207</v>
      </c>
      <c r="B79" s="12" t="s">
        <v>1204</v>
      </c>
      <c r="C79" s="12" t="s">
        <v>1208</v>
      </c>
      <c r="D79" s="12" t="s">
        <v>1209</v>
      </c>
      <c r="E79" s="13" t="s">
        <v>35</v>
      </c>
      <c r="F79" s="13">
        <v>46107</v>
      </c>
      <c r="G79" s="6">
        <v>730</v>
      </c>
      <c r="H79" s="6">
        <v>740</v>
      </c>
      <c r="I79" s="6">
        <v>750</v>
      </c>
      <c r="J79" s="6">
        <v>760</v>
      </c>
      <c r="K79" s="6">
        <v>790</v>
      </c>
      <c r="L79" s="6">
        <v>900</v>
      </c>
      <c r="M79" s="6">
        <v>910</v>
      </c>
      <c r="N79" s="6">
        <v>0</v>
      </c>
      <c r="O79" s="7">
        <f t="shared" si="1"/>
        <v>697.5</v>
      </c>
    </row>
    <row r="80" spans="1:15" s="1" customFormat="1" ht="15" x14ac:dyDescent="0.25">
      <c r="A80" s="12" t="s">
        <v>1210</v>
      </c>
      <c r="B80" s="12" t="s">
        <v>1204</v>
      </c>
      <c r="C80" s="12" t="s">
        <v>1211</v>
      </c>
      <c r="D80" s="12" t="s">
        <v>1206</v>
      </c>
      <c r="E80" s="13" t="s">
        <v>35</v>
      </c>
      <c r="F80" s="13">
        <v>46205</v>
      </c>
      <c r="G80" s="6">
        <v>1340</v>
      </c>
      <c r="H80" s="6">
        <v>1350</v>
      </c>
      <c r="I80" s="6">
        <v>1370</v>
      </c>
      <c r="J80" s="6">
        <v>1390</v>
      </c>
      <c r="K80" s="6">
        <v>1450</v>
      </c>
      <c r="L80" s="6">
        <v>1650</v>
      </c>
      <c r="M80" s="6">
        <v>1660</v>
      </c>
      <c r="N80" s="6">
        <v>0</v>
      </c>
      <c r="O80" s="7">
        <f t="shared" si="1"/>
        <v>1276.25</v>
      </c>
    </row>
    <row r="81" spans="1:15" s="1" customFormat="1" ht="15" x14ac:dyDescent="0.25">
      <c r="A81" s="12" t="s">
        <v>1212</v>
      </c>
      <c r="B81" s="12" t="s">
        <v>1204</v>
      </c>
      <c r="C81" s="12" t="s">
        <v>1213</v>
      </c>
      <c r="D81" s="12" t="s">
        <v>1206</v>
      </c>
      <c r="E81" s="13" t="s">
        <v>35</v>
      </c>
      <c r="F81" s="13">
        <v>46221</v>
      </c>
      <c r="G81" s="6">
        <v>3680</v>
      </c>
      <c r="H81" s="6">
        <v>3690</v>
      </c>
      <c r="I81" s="6">
        <v>3770</v>
      </c>
      <c r="J81" s="6">
        <v>3820</v>
      </c>
      <c r="K81" s="6">
        <v>3980</v>
      </c>
      <c r="L81" s="6">
        <v>4530</v>
      </c>
      <c r="M81" s="6">
        <v>4540</v>
      </c>
      <c r="N81" s="6">
        <v>0</v>
      </c>
      <c r="O81" s="7">
        <f t="shared" si="1"/>
        <v>3501.25</v>
      </c>
    </row>
    <row r="82" spans="1:15" s="1" customFormat="1" ht="15" x14ac:dyDescent="0.25">
      <c r="A82" s="12" t="s">
        <v>1214</v>
      </c>
      <c r="B82" s="12" t="s">
        <v>1204</v>
      </c>
      <c r="C82" s="12" t="s">
        <v>1215</v>
      </c>
      <c r="D82" s="12" t="s">
        <v>1206</v>
      </c>
      <c r="E82" s="13" t="s">
        <v>35</v>
      </c>
      <c r="F82" s="13">
        <v>46254</v>
      </c>
      <c r="G82" s="6">
        <v>920</v>
      </c>
      <c r="H82" s="6">
        <v>930</v>
      </c>
      <c r="I82" s="6">
        <v>940</v>
      </c>
      <c r="J82" s="6">
        <v>950</v>
      </c>
      <c r="K82" s="6">
        <v>990</v>
      </c>
      <c r="L82" s="6">
        <v>1130</v>
      </c>
      <c r="M82" s="6">
        <v>1140</v>
      </c>
      <c r="N82" s="6">
        <v>0</v>
      </c>
      <c r="O82" s="7">
        <f t="shared" si="1"/>
        <v>875</v>
      </c>
    </row>
    <row r="83" spans="1:15" s="1" customFormat="1" ht="15" x14ac:dyDescent="0.25">
      <c r="A83" s="12" t="s">
        <v>1216</v>
      </c>
      <c r="B83" s="12" t="s">
        <v>1204</v>
      </c>
      <c r="C83" s="12" t="s">
        <v>1217</v>
      </c>
      <c r="D83" s="12" t="s">
        <v>1206</v>
      </c>
      <c r="E83" s="13" t="s">
        <v>35</v>
      </c>
      <c r="F83" s="13">
        <v>46218</v>
      </c>
      <c r="G83" s="6">
        <v>2230</v>
      </c>
      <c r="H83" s="6">
        <v>2240</v>
      </c>
      <c r="I83" s="6">
        <v>2290</v>
      </c>
      <c r="J83" s="6">
        <v>2320</v>
      </c>
      <c r="K83" s="6">
        <v>2410</v>
      </c>
      <c r="L83" s="6">
        <v>2750</v>
      </c>
      <c r="M83" s="6">
        <v>2760</v>
      </c>
      <c r="N83" s="6">
        <v>0</v>
      </c>
      <c r="O83" s="7">
        <f t="shared" si="1"/>
        <v>2125</v>
      </c>
    </row>
    <row r="84" spans="1:15" s="1" customFormat="1" ht="15" x14ac:dyDescent="0.25">
      <c r="A84" s="12" t="s">
        <v>1218</v>
      </c>
      <c r="B84" s="12" t="s">
        <v>1204</v>
      </c>
      <c r="C84" s="12" t="s">
        <v>1219</v>
      </c>
      <c r="D84" s="12" t="s">
        <v>1206</v>
      </c>
      <c r="E84" s="13" t="s">
        <v>35</v>
      </c>
      <c r="F84" s="13">
        <v>46201</v>
      </c>
      <c r="G84" s="6">
        <v>1170</v>
      </c>
      <c r="H84" s="6">
        <v>1180</v>
      </c>
      <c r="I84" s="6">
        <v>1200</v>
      </c>
      <c r="J84" s="6">
        <v>1210</v>
      </c>
      <c r="K84" s="6">
        <v>1260</v>
      </c>
      <c r="L84" s="6">
        <v>1440</v>
      </c>
      <c r="M84" s="6">
        <v>1450</v>
      </c>
      <c r="N84" s="6">
        <v>0</v>
      </c>
      <c r="O84" s="7">
        <f t="shared" si="1"/>
        <v>1113.75</v>
      </c>
    </row>
    <row r="85" spans="1:15" s="1" customFormat="1" ht="15" x14ac:dyDescent="0.25">
      <c r="A85" s="12" t="s">
        <v>1220</v>
      </c>
      <c r="B85" s="12" t="s">
        <v>1204</v>
      </c>
      <c r="C85" s="12" t="s">
        <v>1221</v>
      </c>
      <c r="D85" s="12" t="s">
        <v>1206</v>
      </c>
      <c r="E85" s="13" t="s">
        <v>35</v>
      </c>
      <c r="F85" s="13">
        <v>46217</v>
      </c>
      <c r="G85" s="6">
        <v>780</v>
      </c>
      <c r="H85" s="6">
        <v>790</v>
      </c>
      <c r="I85" s="6">
        <v>800</v>
      </c>
      <c r="J85" s="6">
        <v>810</v>
      </c>
      <c r="K85" s="6">
        <v>850</v>
      </c>
      <c r="L85" s="6">
        <v>960</v>
      </c>
      <c r="M85" s="6">
        <v>970</v>
      </c>
      <c r="N85" s="6">
        <v>0</v>
      </c>
      <c r="O85" s="7">
        <f t="shared" si="1"/>
        <v>745</v>
      </c>
    </row>
    <row r="86" spans="1:15" s="1" customFormat="1" ht="15" x14ac:dyDescent="0.25">
      <c r="A86" s="12" t="s">
        <v>1222</v>
      </c>
      <c r="B86" s="12" t="s">
        <v>1204</v>
      </c>
      <c r="C86" s="12" t="s">
        <v>1223</v>
      </c>
      <c r="D86" s="12" t="s">
        <v>1206</v>
      </c>
      <c r="E86" s="13" t="s">
        <v>35</v>
      </c>
      <c r="F86" s="13">
        <v>46216</v>
      </c>
      <c r="G86" s="6">
        <v>830</v>
      </c>
      <c r="H86" s="6">
        <v>840</v>
      </c>
      <c r="I86" s="6">
        <v>850</v>
      </c>
      <c r="J86" s="6">
        <v>860</v>
      </c>
      <c r="K86" s="6">
        <v>900</v>
      </c>
      <c r="L86" s="6">
        <v>1020</v>
      </c>
      <c r="M86" s="6">
        <v>1030</v>
      </c>
      <c r="N86" s="6">
        <v>0</v>
      </c>
      <c r="O86" s="7">
        <f t="shared" si="1"/>
        <v>791.25</v>
      </c>
    </row>
    <row r="87" spans="1:15" s="1" customFormat="1" ht="15" x14ac:dyDescent="0.25">
      <c r="A87" s="12" t="s">
        <v>1224</v>
      </c>
      <c r="B87" s="12" t="s">
        <v>1204</v>
      </c>
      <c r="C87" s="12" t="s">
        <v>1225</v>
      </c>
      <c r="D87" s="12" t="s">
        <v>1206</v>
      </c>
      <c r="E87" s="13" t="s">
        <v>35</v>
      </c>
      <c r="F87" s="13">
        <v>46239</v>
      </c>
      <c r="G87" s="6">
        <v>2360</v>
      </c>
      <c r="H87" s="6">
        <v>2370</v>
      </c>
      <c r="I87" s="6">
        <v>2420</v>
      </c>
      <c r="J87" s="6">
        <v>2450</v>
      </c>
      <c r="K87" s="6">
        <v>2550</v>
      </c>
      <c r="L87" s="6">
        <v>2900</v>
      </c>
      <c r="M87" s="6">
        <v>2910</v>
      </c>
      <c r="N87" s="6">
        <v>0</v>
      </c>
      <c r="O87" s="7">
        <f t="shared" si="1"/>
        <v>2245</v>
      </c>
    </row>
    <row r="88" spans="1:15" s="1" customFormat="1" ht="15" x14ac:dyDescent="0.25">
      <c r="A88" s="12" t="s">
        <v>1226</v>
      </c>
      <c r="B88" s="12" t="s">
        <v>1204</v>
      </c>
      <c r="C88" s="12" t="s">
        <v>1227</v>
      </c>
      <c r="D88" s="12" t="s">
        <v>1206</v>
      </c>
      <c r="E88" s="13" t="s">
        <v>35</v>
      </c>
      <c r="F88" s="13">
        <v>46203</v>
      </c>
      <c r="G88" s="6">
        <v>1110</v>
      </c>
      <c r="H88" s="6">
        <v>1120</v>
      </c>
      <c r="I88" s="6">
        <v>1140</v>
      </c>
      <c r="J88" s="6">
        <v>1150</v>
      </c>
      <c r="K88" s="6">
        <v>1200</v>
      </c>
      <c r="L88" s="6">
        <v>1360</v>
      </c>
      <c r="M88" s="6">
        <v>1370</v>
      </c>
      <c r="N88" s="6">
        <v>0</v>
      </c>
      <c r="O88" s="7">
        <f t="shared" si="1"/>
        <v>1056.25</v>
      </c>
    </row>
    <row r="89" spans="1:15" s="1" customFormat="1" ht="15" x14ac:dyDescent="0.25">
      <c r="A89" s="12" t="s">
        <v>1228</v>
      </c>
      <c r="B89" s="12" t="s">
        <v>1204</v>
      </c>
      <c r="C89" s="12" t="s">
        <v>1229</v>
      </c>
      <c r="D89" s="12" t="s">
        <v>1206</v>
      </c>
      <c r="E89" s="13" t="s">
        <v>35</v>
      </c>
      <c r="F89" s="13">
        <v>46220</v>
      </c>
      <c r="G89" s="6">
        <v>4230</v>
      </c>
      <c r="H89" s="6">
        <v>4240</v>
      </c>
      <c r="I89" s="6">
        <v>4340</v>
      </c>
      <c r="J89" s="6">
        <v>4400</v>
      </c>
      <c r="K89" s="6">
        <v>4570</v>
      </c>
      <c r="L89" s="6">
        <v>5210</v>
      </c>
      <c r="M89" s="6">
        <v>5220</v>
      </c>
      <c r="N89" s="6">
        <v>0</v>
      </c>
      <c r="O89" s="7">
        <f t="shared" si="1"/>
        <v>4026.25</v>
      </c>
    </row>
    <row r="90" spans="1:15" s="1" customFormat="1" ht="15" x14ac:dyDescent="0.25">
      <c r="A90" s="12" t="s">
        <v>1230</v>
      </c>
      <c r="B90" s="12" t="s">
        <v>1204</v>
      </c>
      <c r="C90" s="12" t="s">
        <v>1231</v>
      </c>
      <c r="D90" s="12" t="s">
        <v>1206</v>
      </c>
      <c r="E90" s="13" t="s">
        <v>35</v>
      </c>
      <c r="F90" s="13">
        <v>46222</v>
      </c>
      <c r="G90" s="6">
        <v>720</v>
      </c>
      <c r="H90" s="6">
        <v>730</v>
      </c>
      <c r="I90" s="6">
        <v>740</v>
      </c>
      <c r="J90" s="6">
        <v>750</v>
      </c>
      <c r="K90" s="6">
        <v>780</v>
      </c>
      <c r="L90" s="6">
        <v>1000</v>
      </c>
      <c r="M90" s="6">
        <v>1330</v>
      </c>
      <c r="N90" s="6">
        <v>0</v>
      </c>
      <c r="O90" s="7">
        <f t="shared" si="1"/>
        <v>756.25</v>
      </c>
    </row>
    <row r="91" spans="1:15" s="1" customFormat="1" ht="15" x14ac:dyDescent="0.25">
      <c r="A91" s="12" t="s">
        <v>1232</v>
      </c>
      <c r="B91" s="12" t="s">
        <v>1204</v>
      </c>
      <c r="C91" s="12" t="s">
        <v>1233</v>
      </c>
      <c r="D91" s="12" t="s">
        <v>1206</v>
      </c>
      <c r="E91" s="13" t="s">
        <v>35</v>
      </c>
      <c r="F91" s="13">
        <v>46208</v>
      </c>
      <c r="G91" s="6">
        <v>750</v>
      </c>
      <c r="H91" s="6">
        <v>760</v>
      </c>
      <c r="I91" s="6">
        <v>770</v>
      </c>
      <c r="J91" s="6">
        <v>780</v>
      </c>
      <c r="K91" s="6">
        <v>810</v>
      </c>
      <c r="L91" s="6">
        <v>920</v>
      </c>
      <c r="M91" s="6">
        <v>930</v>
      </c>
      <c r="N91" s="6">
        <v>0</v>
      </c>
      <c r="O91" s="7">
        <f t="shared" si="1"/>
        <v>715</v>
      </c>
    </row>
    <row r="92" spans="1:15" s="1" customFormat="1" ht="15" x14ac:dyDescent="0.25">
      <c r="A92" s="12" t="s">
        <v>1234</v>
      </c>
      <c r="B92" s="12" t="s">
        <v>1204</v>
      </c>
      <c r="C92" s="12" t="s">
        <v>1235</v>
      </c>
      <c r="D92" s="12" t="s">
        <v>1206</v>
      </c>
      <c r="E92" s="13" t="s">
        <v>35</v>
      </c>
      <c r="F92" s="13">
        <v>46219</v>
      </c>
      <c r="G92" s="6">
        <v>950</v>
      </c>
      <c r="H92" s="6">
        <v>960</v>
      </c>
      <c r="I92" s="6">
        <v>970</v>
      </c>
      <c r="J92" s="6">
        <v>980</v>
      </c>
      <c r="K92" s="6">
        <v>1020</v>
      </c>
      <c r="L92" s="6">
        <v>1160</v>
      </c>
      <c r="M92" s="6">
        <v>1170</v>
      </c>
      <c r="N92" s="6">
        <v>0</v>
      </c>
      <c r="O92" s="7">
        <f t="shared" si="1"/>
        <v>901.25</v>
      </c>
    </row>
    <row r="93" spans="1:15" s="1" customFormat="1" ht="15" x14ac:dyDescent="0.25">
      <c r="A93" s="12" t="s">
        <v>1236</v>
      </c>
      <c r="B93" s="12" t="s">
        <v>1204</v>
      </c>
      <c r="C93" s="12" t="s">
        <v>1237</v>
      </c>
      <c r="D93" s="12" t="s">
        <v>1206</v>
      </c>
      <c r="E93" s="13" t="s">
        <v>35</v>
      </c>
      <c r="F93" s="13">
        <v>46256</v>
      </c>
      <c r="G93" s="6">
        <v>590</v>
      </c>
      <c r="H93" s="6">
        <v>600</v>
      </c>
      <c r="I93" s="6">
        <v>610</v>
      </c>
      <c r="J93" s="6">
        <v>620</v>
      </c>
      <c r="K93" s="6">
        <v>640</v>
      </c>
      <c r="L93" s="6">
        <v>720</v>
      </c>
      <c r="M93" s="6">
        <v>730</v>
      </c>
      <c r="N93" s="6">
        <v>0</v>
      </c>
      <c r="O93" s="7">
        <f t="shared" si="1"/>
        <v>563.75</v>
      </c>
    </row>
    <row r="94" spans="1:15" s="1" customFormat="1" ht="15" x14ac:dyDescent="0.25">
      <c r="A94" s="12" t="s">
        <v>1238</v>
      </c>
      <c r="B94" s="12" t="s">
        <v>1204</v>
      </c>
      <c r="C94" s="12" t="s">
        <v>1239</v>
      </c>
      <c r="D94" s="12" t="s">
        <v>394</v>
      </c>
      <c r="E94" s="13" t="s">
        <v>35</v>
      </c>
      <c r="F94" s="13">
        <v>46218</v>
      </c>
      <c r="G94" s="6">
        <v>1980</v>
      </c>
      <c r="H94" s="6">
        <v>1990</v>
      </c>
      <c r="I94" s="6">
        <v>2030</v>
      </c>
      <c r="J94" s="6">
        <v>2060</v>
      </c>
      <c r="K94" s="6">
        <v>2140</v>
      </c>
      <c r="L94" s="6">
        <v>2440</v>
      </c>
      <c r="M94" s="6">
        <v>2450</v>
      </c>
      <c r="N94" s="6">
        <v>0</v>
      </c>
      <c r="O94" s="7">
        <f t="shared" si="1"/>
        <v>1886.25</v>
      </c>
    </row>
    <row r="95" spans="1:15" s="1" customFormat="1" ht="15" x14ac:dyDescent="0.25">
      <c r="A95" s="12" t="s">
        <v>1240</v>
      </c>
      <c r="B95" s="12" t="s">
        <v>1204</v>
      </c>
      <c r="C95" s="12" t="s">
        <v>1241</v>
      </c>
      <c r="D95" s="12" t="s">
        <v>1206</v>
      </c>
      <c r="E95" s="13" t="s">
        <v>35</v>
      </c>
      <c r="F95" s="13">
        <v>46268</v>
      </c>
      <c r="G95" s="6">
        <v>2030</v>
      </c>
      <c r="H95" s="6">
        <v>2040</v>
      </c>
      <c r="I95" s="6">
        <v>2080</v>
      </c>
      <c r="J95" s="6">
        <v>2110</v>
      </c>
      <c r="K95" s="6">
        <v>2190</v>
      </c>
      <c r="L95" s="6">
        <v>2500</v>
      </c>
      <c r="M95" s="6">
        <v>2510</v>
      </c>
      <c r="N95" s="6">
        <v>0</v>
      </c>
      <c r="O95" s="7">
        <f t="shared" si="1"/>
        <v>1932.5</v>
      </c>
    </row>
    <row r="96" spans="1:15" s="1" customFormat="1" ht="15" x14ac:dyDescent="0.25">
      <c r="A96" s="12" t="s">
        <v>1242</v>
      </c>
      <c r="B96" s="12" t="s">
        <v>1204</v>
      </c>
      <c r="C96" s="12" t="s">
        <v>1243</v>
      </c>
      <c r="D96" s="12" t="s">
        <v>1206</v>
      </c>
      <c r="E96" s="13" t="s">
        <v>35</v>
      </c>
      <c r="F96" s="13">
        <v>46240</v>
      </c>
      <c r="G96" s="6">
        <v>1060</v>
      </c>
      <c r="H96" s="6">
        <v>1070</v>
      </c>
      <c r="I96" s="6">
        <v>1090</v>
      </c>
      <c r="J96" s="6">
        <v>1100</v>
      </c>
      <c r="K96" s="6">
        <v>1150</v>
      </c>
      <c r="L96" s="6">
        <v>1310</v>
      </c>
      <c r="M96" s="6">
        <v>1320</v>
      </c>
      <c r="N96" s="6">
        <v>0</v>
      </c>
      <c r="O96" s="7">
        <f t="shared" si="1"/>
        <v>1012.5</v>
      </c>
    </row>
    <row r="97" spans="1:15" s="1" customFormat="1" ht="15" x14ac:dyDescent="0.25">
      <c r="A97" s="12" t="s">
        <v>1244</v>
      </c>
      <c r="B97" s="12" t="s">
        <v>1204</v>
      </c>
      <c r="C97" s="12" t="s">
        <v>1245</v>
      </c>
      <c r="D97" s="12" t="s">
        <v>1206</v>
      </c>
      <c r="E97" s="13" t="s">
        <v>35</v>
      </c>
      <c r="F97" s="13">
        <v>46268</v>
      </c>
      <c r="G97" s="6">
        <v>1200</v>
      </c>
      <c r="H97" s="6">
        <v>1210</v>
      </c>
      <c r="I97" s="6">
        <v>1230</v>
      </c>
      <c r="J97" s="6">
        <v>1250</v>
      </c>
      <c r="K97" s="6">
        <v>1300</v>
      </c>
      <c r="L97" s="6">
        <v>1480</v>
      </c>
      <c r="M97" s="6">
        <v>1490</v>
      </c>
      <c r="N97" s="6">
        <v>0</v>
      </c>
      <c r="O97" s="7">
        <f t="shared" si="1"/>
        <v>1145</v>
      </c>
    </row>
    <row r="98" spans="1:15" s="1" customFormat="1" ht="15" x14ac:dyDescent="0.25">
      <c r="A98" s="12" t="s">
        <v>1246</v>
      </c>
      <c r="B98" s="12" t="s">
        <v>1204</v>
      </c>
      <c r="C98" s="12" t="s">
        <v>1247</v>
      </c>
      <c r="D98" s="12" t="s">
        <v>1206</v>
      </c>
      <c r="E98" s="13" t="s">
        <v>35</v>
      </c>
      <c r="F98" s="13">
        <v>46227</v>
      </c>
      <c r="G98" s="6">
        <v>1130</v>
      </c>
      <c r="H98" s="6">
        <v>1140</v>
      </c>
      <c r="I98" s="6">
        <v>1160</v>
      </c>
      <c r="J98" s="6">
        <v>1170</v>
      </c>
      <c r="K98" s="6">
        <v>1220</v>
      </c>
      <c r="L98" s="6">
        <v>1390</v>
      </c>
      <c r="M98" s="6">
        <v>1400</v>
      </c>
      <c r="N98" s="6">
        <v>0</v>
      </c>
      <c r="O98" s="7">
        <f t="shared" si="1"/>
        <v>1076.25</v>
      </c>
    </row>
    <row r="99" spans="1:15" s="1" customFormat="1" ht="15" x14ac:dyDescent="0.25">
      <c r="A99" s="12" t="s">
        <v>1248</v>
      </c>
      <c r="B99" s="12" t="s">
        <v>1204</v>
      </c>
      <c r="C99" s="12" t="s">
        <v>1249</v>
      </c>
      <c r="D99" s="12" t="s">
        <v>1206</v>
      </c>
      <c r="E99" s="13" t="s">
        <v>35</v>
      </c>
      <c r="F99" s="13">
        <v>46201</v>
      </c>
      <c r="G99" s="6">
        <v>1160</v>
      </c>
      <c r="H99" s="6">
        <v>1170</v>
      </c>
      <c r="I99" s="6">
        <v>1190</v>
      </c>
      <c r="J99" s="6">
        <v>1210</v>
      </c>
      <c r="K99" s="6">
        <v>1260</v>
      </c>
      <c r="L99" s="6">
        <v>1430</v>
      </c>
      <c r="M99" s="6">
        <v>1440</v>
      </c>
      <c r="N99" s="6">
        <v>0</v>
      </c>
      <c r="O99" s="7">
        <f t="shared" si="1"/>
        <v>1107.5</v>
      </c>
    </row>
    <row r="100" spans="1:15" s="1" customFormat="1" ht="15" x14ac:dyDescent="0.25">
      <c r="A100" s="12" t="s">
        <v>1250</v>
      </c>
      <c r="B100" s="12" t="s">
        <v>1204</v>
      </c>
      <c r="C100" s="12" t="s">
        <v>1251</v>
      </c>
      <c r="D100" s="12" t="s">
        <v>1206</v>
      </c>
      <c r="E100" s="13" t="s">
        <v>35</v>
      </c>
      <c r="F100" s="13">
        <v>46229</v>
      </c>
      <c r="G100" s="6">
        <v>670</v>
      </c>
      <c r="H100" s="6">
        <v>680</v>
      </c>
      <c r="I100" s="6">
        <v>690</v>
      </c>
      <c r="J100" s="6">
        <v>700</v>
      </c>
      <c r="K100" s="6">
        <v>730</v>
      </c>
      <c r="L100" s="6">
        <v>830</v>
      </c>
      <c r="M100" s="6">
        <v>840</v>
      </c>
      <c r="N100" s="6">
        <v>0</v>
      </c>
      <c r="O100" s="7">
        <f t="shared" si="1"/>
        <v>642.5</v>
      </c>
    </row>
    <row r="101" spans="1:15" s="1" customFormat="1" ht="15" x14ac:dyDescent="0.25">
      <c r="A101" s="12" t="s">
        <v>1252</v>
      </c>
      <c r="B101" s="12" t="s">
        <v>1204</v>
      </c>
      <c r="C101" s="12" t="s">
        <v>1253</v>
      </c>
      <c r="D101" s="12" t="s">
        <v>1206</v>
      </c>
      <c r="E101" s="13" t="s">
        <v>35</v>
      </c>
      <c r="F101" s="13">
        <v>46231</v>
      </c>
      <c r="G101" s="6">
        <v>770</v>
      </c>
      <c r="H101" s="6">
        <v>780</v>
      </c>
      <c r="I101" s="6">
        <v>790</v>
      </c>
      <c r="J101" s="6">
        <v>800</v>
      </c>
      <c r="K101" s="6">
        <v>830</v>
      </c>
      <c r="L101" s="6">
        <v>950</v>
      </c>
      <c r="M101" s="6">
        <v>960</v>
      </c>
      <c r="N101" s="6">
        <v>0</v>
      </c>
      <c r="O101" s="7">
        <f t="shared" si="1"/>
        <v>735</v>
      </c>
    </row>
    <row r="102" spans="1:15" s="1" customFormat="1" ht="15" x14ac:dyDescent="0.25">
      <c r="A102" s="12" t="s">
        <v>1254</v>
      </c>
      <c r="B102" s="12" t="s">
        <v>1204</v>
      </c>
      <c r="C102" s="12" t="s">
        <v>1255</v>
      </c>
      <c r="D102" s="12" t="s">
        <v>1206</v>
      </c>
      <c r="E102" s="13" t="s">
        <v>35</v>
      </c>
      <c r="F102" s="13">
        <v>46221</v>
      </c>
      <c r="G102" s="6">
        <v>3850</v>
      </c>
      <c r="H102" s="6">
        <v>3860</v>
      </c>
      <c r="I102" s="6">
        <v>3950</v>
      </c>
      <c r="J102" s="6">
        <v>4000</v>
      </c>
      <c r="K102" s="6">
        <v>4160</v>
      </c>
      <c r="L102" s="6">
        <v>4740</v>
      </c>
      <c r="M102" s="6">
        <v>4750</v>
      </c>
      <c r="N102" s="6">
        <v>0</v>
      </c>
      <c r="O102" s="7">
        <f t="shared" si="1"/>
        <v>3663.75</v>
      </c>
    </row>
    <row r="103" spans="1:15" s="1" customFormat="1" ht="15" x14ac:dyDescent="0.25">
      <c r="A103" s="12" t="s">
        <v>1256</v>
      </c>
      <c r="B103" s="12" t="s">
        <v>1257</v>
      </c>
      <c r="C103" s="12" t="s">
        <v>1258</v>
      </c>
      <c r="D103" s="12" t="s">
        <v>1259</v>
      </c>
      <c r="E103" s="13" t="s">
        <v>35</v>
      </c>
      <c r="F103" s="13">
        <v>47229</v>
      </c>
      <c r="G103" s="6">
        <v>2700</v>
      </c>
      <c r="H103" s="6">
        <v>2710</v>
      </c>
      <c r="I103" s="6">
        <v>2770</v>
      </c>
      <c r="J103" s="6">
        <v>2800</v>
      </c>
      <c r="K103" s="6">
        <v>2910</v>
      </c>
      <c r="L103" s="6">
        <v>3320</v>
      </c>
      <c r="M103" s="6">
        <v>3330</v>
      </c>
      <c r="N103" s="6">
        <v>0</v>
      </c>
      <c r="O103" s="7">
        <f t="shared" si="1"/>
        <v>2567.5</v>
      </c>
    </row>
    <row r="104" spans="1:15" s="1" customFormat="1" ht="15" x14ac:dyDescent="0.25">
      <c r="A104" s="12" t="s">
        <v>1260</v>
      </c>
      <c r="B104" s="12" t="s">
        <v>1257</v>
      </c>
      <c r="C104" s="12" t="s">
        <v>1261</v>
      </c>
      <c r="D104" s="12" t="s">
        <v>1262</v>
      </c>
      <c r="E104" s="13" t="s">
        <v>35</v>
      </c>
      <c r="F104" s="13">
        <v>47260</v>
      </c>
      <c r="G104" s="6">
        <v>850</v>
      </c>
      <c r="H104" s="6">
        <v>860</v>
      </c>
      <c r="I104" s="6">
        <v>870</v>
      </c>
      <c r="J104" s="6">
        <v>880</v>
      </c>
      <c r="K104" s="6">
        <v>970</v>
      </c>
      <c r="L104" s="6">
        <v>1160</v>
      </c>
      <c r="M104" s="6">
        <v>1500</v>
      </c>
      <c r="N104" s="6">
        <v>0</v>
      </c>
      <c r="O104" s="7">
        <f t="shared" si="1"/>
        <v>886.25</v>
      </c>
    </row>
    <row r="105" spans="1:15" s="1" customFormat="1" ht="15" x14ac:dyDescent="0.25">
      <c r="A105" s="12" t="s">
        <v>1263</v>
      </c>
      <c r="B105" s="12" t="s">
        <v>1264</v>
      </c>
      <c r="C105" s="12" t="s">
        <v>1265</v>
      </c>
      <c r="D105" s="12" t="s">
        <v>1266</v>
      </c>
      <c r="E105" s="13" t="s">
        <v>35</v>
      </c>
      <c r="F105" s="13">
        <v>46310</v>
      </c>
      <c r="G105" s="6">
        <v>820</v>
      </c>
      <c r="H105" s="6">
        <v>830</v>
      </c>
      <c r="I105" s="6">
        <v>840</v>
      </c>
      <c r="J105" s="6">
        <v>850</v>
      </c>
      <c r="K105" s="6">
        <v>880</v>
      </c>
      <c r="L105" s="6">
        <v>885</v>
      </c>
      <c r="M105" s="6">
        <v>1330</v>
      </c>
      <c r="N105" s="6">
        <v>0</v>
      </c>
      <c r="O105" s="7">
        <f t="shared" si="1"/>
        <v>804.375</v>
      </c>
    </row>
    <row r="106" spans="1:15" s="1" customFormat="1" ht="15" x14ac:dyDescent="0.25">
      <c r="A106" s="12" t="s">
        <v>1267</v>
      </c>
      <c r="B106" s="12" t="s">
        <v>1264</v>
      </c>
      <c r="C106" s="12" t="s">
        <v>1268</v>
      </c>
      <c r="D106" s="12" t="s">
        <v>1269</v>
      </c>
      <c r="E106" s="13" t="s">
        <v>35</v>
      </c>
      <c r="F106" s="13">
        <v>46392</v>
      </c>
      <c r="G106" s="6">
        <v>970</v>
      </c>
      <c r="H106" s="6">
        <v>980</v>
      </c>
      <c r="I106" s="6">
        <v>990</v>
      </c>
      <c r="J106" s="6">
        <v>1000</v>
      </c>
      <c r="K106" s="6">
        <v>1370</v>
      </c>
      <c r="L106" s="6">
        <v>2000</v>
      </c>
      <c r="M106" s="6">
        <v>3990</v>
      </c>
      <c r="N106" s="6">
        <v>0</v>
      </c>
      <c r="O106" s="7">
        <f t="shared" si="1"/>
        <v>1412.5</v>
      </c>
    </row>
    <row r="107" spans="1:15" s="1" customFormat="1" ht="15" x14ac:dyDescent="0.25">
      <c r="A107" s="12" t="s">
        <v>1270</v>
      </c>
      <c r="B107" s="12" t="s">
        <v>1271</v>
      </c>
      <c r="C107" s="12" t="s">
        <v>1272</v>
      </c>
      <c r="D107" s="12" t="s">
        <v>1273</v>
      </c>
      <c r="E107" s="13" t="s">
        <v>35</v>
      </c>
      <c r="F107" s="13">
        <v>47513</v>
      </c>
      <c r="G107" s="6">
        <v>1540</v>
      </c>
      <c r="H107" s="6">
        <v>1550</v>
      </c>
      <c r="I107" s="6">
        <v>1580</v>
      </c>
      <c r="J107" s="6">
        <v>1600</v>
      </c>
      <c r="K107" s="6">
        <v>1670</v>
      </c>
      <c r="L107" s="6">
        <v>1900</v>
      </c>
      <c r="M107" s="6">
        <v>3790</v>
      </c>
      <c r="N107" s="6">
        <v>0</v>
      </c>
      <c r="O107" s="7">
        <f t="shared" si="1"/>
        <v>1703.75</v>
      </c>
    </row>
    <row r="108" spans="1:15" s="1" customFormat="1" ht="15" x14ac:dyDescent="0.25">
      <c r="A108" s="12" t="s">
        <v>1274</v>
      </c>
      <c r="B108" s="12" t="s">
        <v>1271</v>
      </c>
      <c r="C108" s="12" t="s">
        <v>1275</v>
      </c>
      <c r="D108" s="12" t="s">
        <v>1276</v>
      </c>
      <c r="E108" s="13" t="s">
        <v>35</v>
      </c>
      <c r="F108" s="13">
        <v>47527</v>
      </c>
      <c r="G108" s="6">
        <v>940</v>
      </c>
      <c r="H108" s="6">
        <v>950</v>
      </c>
      <c r="I108" s="6">
        <v>970</v>
      </c>
      <c r="J108" s="6">
        <v>980</v>
      </c>
      <c r="K108" s="6">
        <v>1190</v>
      </c>
      <c r="L108" s="6">
        <v>1850</v>
      </c>
      <c r="M108" s="6">
        <v>2310</v>
      </c>
      <c r="N108" s="6">
        <v>0</v>
      </c>
      <c r="O108" s="7">
        <f t="shared" si="1"/>
        <v>1148.75</v>
      </c>
    </row>
    <row r="109" spans="1:15" s="1" customFormat="1" ht="15" x14ac:dyDescent="0.25">
      <c r="A109" s="12" t="s">
        <v>1277</v>
      </c>
      <c r="B109" s="12" t="s">
        <v>1271</v>
      </c>
      <c r="C109" s="12" t="s">
        <v>1278</v>
      </c>
      <c r="D109" s="12" t="s">
        <v>1279</v>
      </c>
      <c r="E109" s="13" t="s">
        <v>35</v>
      </c>
      <c r="F109" s="13">
        <v>47532</v>
      </c>
      <c r="G109" s="6">
        <v>685</v>
      </c>
      <c r="H109" s="6">
        <v>690</v>
      </c>
      <c r="I109" s="6">
        <v>695</v>
      </c>
      <c r="J109" s="6">
        <v>700</v>
      </c>
      <c r="K109" s="6">
        <v>1360</v>
      </c>
      <c r="L109" s="6">
        <v>2160</v>
      </c>
      <c r="M109" s="6">
        <v>2930</v>
      </c>
      <c r="N109" s="6">
        <v>0</v>
      </c>
      <c r="O109" s="7">
        <f t="shared" si="1"/>
        <v>1152.5</v>
      </c>
    </row>
    <row r="110" spans="1:15" s="1" customFormat="1" ht="15" x14ac:dyDescent="0.25">
      <c r="A110" s="12" t="s">
        <v>1280</v>
      </c>
      <c r="B110" s="12" t="s">
        <v>1281</v>
      </c>
      <c r="C110" s="12" t="s">
        <v>1282</v>
      </c>
      <c r="D110" s="12" t="s">
        <v>1283</v>
      </c>
      <c r="E110" s="13" t="s">
        <v>35</v>
      </c>
      <c r="F110" s="13">
        <v>47243</v>
      </c>
      <c r="G110" s="6">
        <v>940</v>
      </c>
      <c r="H110" s="6">
        <v>950</v>
      </c>
      <c r="I110" s="6">
        <v>960</v>
      </c>
      <c r="J110" s="6">
        <v>970</v>
      </c>
      <c r="K110" s="6">
        <v>1010</v>
      </c>
      <c r="L110" s="6">
        <v>1100</v>
      </c>
      <c r="M110" s="6">
        <v>1480</v>
      </c>
      <c r="N110" s="6">
        <v>0</v>
      </c>
      <c r="O110" s="7">
        <f t="shared" si="1"/>
        <v>926.25</v>
      </c>
    </row>
    <row r="111" spans="1:15" s="1" customFormat="1" ht="15" x14ac:dyDescent="0.25">
      <c r="A111" s="12" t="s">
        <v>1284</v>
      </c>
      <c r="B111" s="12" t="s">
        <v>1285</v>
      </c>
      <c r="C111" s="12" t="s">
        <v>1286</v>
      </c>
      <c r="D111" s="12" t="s">
        <v>1287</v>
      </c>
      <c r="E111" s="13" t="s">
        <v>35</v>
      </c>
      <c r="F111" s="13">
        <v>47129</v>
      </c>
      <c r="G111" s="6">
        <v>940</v>
      </c>
      <c r="H111" s="6">
        <v>950</v>
      </c>
      <c r="I111" s="6">
        <v>960</v>
      </c>
      <c r="J111" s="6">
        <v>970</v>
      </c>
      <c r="K111" s="6">
        <v>1010</v>
      </c>
      <c r="L111" s="6">
        <v>1100</v>
      </c>
      <c r="M111" s="6">
        <v>1480</v>
      </c>
      <c r="N111" s="6">
        <v>0</v>
      </c>
      <c r="O111" s="7">
        <f t="shared" si="1"/>
        <v>926.25</v>
      </c>
    </row>
    <row r="112" spans="1:15" s="1" customFormat="1" ht="15" x14ac:dyDescent="0.25">
      <c r="A112" s="12" t="s">
        <v>1288</v>
      </c>
      <c r="B112" s="12" t="s">
        <v>1289</v>
      </c>
      <c r="C112" s="12" t="s">
        <v>1290</v>
      </c>
      <c r="D112" s="12" t="s">
        <v>1291</v>
      </c>
      <c r="E112" s="13" t="s">
        <v>35</v>
      </c>
      <c r="F112" s="13">
        <v>46184</v>
      </c>
      <c r="G112" s="6">
        <v>910</v>
      </c>
      <c r="H112" s="6">
        <v>920</v>
      </c>
      <c r="I112" s="6">
        <v>930</v>
      </c>
      <c r="J112" s="6">
        <v>940</v>
      </c>
      <c r="K112" s="6">
        <v>950</v>
      </c>
      <c r="L112" s="6">
        <v>1000</v>
      </c>
      <c r="M112" s="6">
        <v>1500</v>
      </c>
      <c r="N112" s="6">
        <v>0</v>
      </c>
      <c r="O112" s="7">
        <f t="shared" si="1"/>
        <v>893.75</v>
      </c>
    </row>
    <row r="113" spans="1:15" s="1" customFormat="1" ht="15" x14ac:dyDescent="0.25">
      <c r="A113" s="12" t="s">
        <v>1292</v>
      </c>
      <c r="B113" s="12" t="s">
        <v>1289</v>
      </c>
      <c r="C113" s="12" t="s">
        <v>1293</v>
      </c>
      <c r="D113" s="12" t="s">
        <v>1294</v>
      </c>
      <c r="E113" s="13" t="s">
        <v>35</v>
      </c>
      <c r="F113" s="13">
        <v>46131</v>
      </c>
      <c r="G113" s="6">
        <v>910</v>
      </c>
      <c r="H113" s="6">
        <v>920</v>
      </c>
      <c r="I113" s="6">
        <v>930</v>
      </c>
      <c r="J113" s="6">
        <v>940</v>
      </c>
      <c r="K113" s="6">
        <v>950</v>
      </c>
      <c r="L113" s="6">
        <v>1000</v>
      </c>
      <c r="M113" s="6">
        <v>1330</v>
      </c>
      <c r="N113" s="6">
        <v>0</v>
      </c>
      <c r="O113" s="7">
        <f t="shared" si="1"/>
        <v>872.5</v>
      </c>
    </row>
    <row r="114" spans="1:15" s="1" customFormat="1" ht="15" x14ac:dyDescent="0.25">
      <c r="A114" s="12" t="s">
        <v>1295</v>
      </c>
      <c r="B114" s="12" t="s">
        <v>1289</v>
      </c>
      <c r="C114" s="12" t="s">
        <v>1296</v>
      </c>
      <c r="D114" s="12" t="s">
        <v>1297</v>
      </c>
      <c r="E114" s="13" t="s">
        <v>35</v>
      </c>
      <c r="F114" s="13">
        <v>46181</v>
      </c>
      <c r="G114" s="6">
        <v>955</v>
      </c>
      <c r="H114" s="6">
        <v>960</v>
      </c>
      <c r="I114" s="6">
        <v>965</v>
      </c>
      <c r="J114" s="6">
        <v>970</v>
      </c>
      <c r="K114" s="6">
        <v>975</v>
      </c>
      <c r="L114" s="6">
        <v>1000</v>
      </c>
      <c r="M114" s="6">
        <v>1940</v>
      </c>
      <c r="N114" s="6">
        <v>0</v>
      </c>
      <c r="O114" s="7">
        <f t="shared" si="1"/>
        <v>970.625</v>
      </c>
    </row>
    <row r="115" spans="1:15" s="1" customFormat="1" ht="15" x14ac:dyDescent="0.25">
      <c r="A115" s="12" t="s">
        <v>1298</v>
      </c>
      <c r="B115" s="12" t="s">
        <v>1289</v>
      </c>
      <c r="C115" s="12" t="s">
        <v>1299</v>
      </c>
      <c r="D115" s="12" t="s">
        <v>1300</v>
      </c>
      <c r="E115" s="13" t="s">
        <v>35</v>
      </c>
      <c r="F115" s="13">
        <v>46142</v>
      </c>
      <c r="G115" s="6">
        <v>955</v>
      </c>
      <c r="H115" s="6">
        <v>960</v>
      </c>
      <c r="I115" s="6">
        <v>965</v>
      </c>
      <c r="J115" s="6">
        <v>970</v>
      </c>
      <c r="K115" s="6">
        <v>975</v>
      </c>
      <c r="L115" s="6">
        <v>1000</v>
      </c>
      <c r="M115" s="6">
        <v>1940</v>
      </c>
      <c r="N115" s="6">
        <v>0</v>
      </c>
      <c r="O115" s="7">
        <f t="shared" si="1"/>
        <v>970.625</v>
      </c>
    </row>
    <row r="116" spans="1:15" s="1" customFormat="1" ht="15" x14ac:dyDescent="0.25">
      <c r="A116" s="12" t="s">
        <v>1301</v>
      </c>
      <c r="B116" s="12" t="s">
        <v>1302</v>
      </c>
      <c r="C116" s="12" t="s">
        <v>1303</v>
      </c>
      <c r="D116" s="12" t="s">
        <v>1304</v>
      </c>
      <c r="E116" s="13" t="s">
        <v>35</v>
      </c>
      <c r="F116" s="13">
        <v>46784</v>
      </c>
      <c r="G116" s="6">
        <v>1210</v>
      </c>
      <c r="H116" s="6">
        <v>1215</v>
      </c>
      <c r="I116" s="6">
        <v>1220</v>
      </c>
      <c r="J116" s="6">
        <v>1225</v>
      </c>
      <c r="K116" s="6">
        <v>1250</v>
      </c>
      <c r="L116" s="6">
        <v>1300</v>
      </c>
      <c r="M116" s="6">
        <v>1740</v>
      </c>
      <c r="N116" s="6">
        <v>0</v>
      </c>
      <c r="O116" s="7">
        <f t="shared" si="1"/>
        <v>1145</v>
      </c>
    </row>
    <row r="117" spans="1:15" s="1" customFormat="1" ht="15" x14ac:dyDescent="0.25">
      <c r="A117" s="12" t="s">
        <v>1305</v>
      </c>
      <c r="B117" s="12" t="s">
        <v>1306</v>
      </c>
      <c r="C117" s="12" t="s">
        <v>1307</v>
      </c>
      <c r="D117" s="12" t="s">
        <v>468</v>
      </c>
      <c r="E117" s="13" t="s">
        <v>35</v>
      </c>
      <c r="F117" s="13">
        <v>46901</v>
      </c>
      <c r="G117" s="6">
        <v>940</v>
      </c>
      <c r="H117" s="6">
        <v>950</v>
      </c>
      <c r="I117" s="6">
        <v>970</v>
      </c>
      <c r="J117" s="6">
        <v>980</v>
      </c>
      <c r="K117" s="6">
        <v>1020</v>
      </c>
      <c r="L117" s="6">
        <v>1160</v>
      </c>
      <c r="M117" s="6">
        <v>1500</v>
      </c>
      <c r="N117" s="6">
        <v>0</v>
      </c>
      <c r="O117" s="7">
        <f t="shared" si="1"/>
        <v>940</v>
      </c>
    </row>
    <row r="118" spans="1:15" s="1" customFormat="1" ht="15" x14ac:dyDescent="0.25">
      <c r="A118" s="12" t="s">
        <v>1308</v>
      </c>
      <c r="B118" s="12" t="s">
        <v>1306</v>
      </c>
      <c r="C118" s="12" t="s">
        <v>1309</v>
      </c>
      <c r="D118" s="12" t="s">
        <v>1310</v>
      </c>
      <c r="E118" s="13" t="s">
        <v>35</v>
      </c>
      <c r="F118" s="13">
        <v>46979</v>
      </c>
      <c r="G118" s="6">
        <v>940</v>
      </c>
      <c r="H118" s="6">
        <v>950</v>
      </c>
      <c r="I118" s="6">
        <v>970</v>
      </c>
      <c r="J118" s="6">
        <v>980</v>
      </c>
      <c r="K118" s="6">
        <v>990</v>
      </c>
      <c r="L118" s="6">
        <v>1000</v>
      </c>
      <c r="M118" s="6">
        <v>1500</v>
      </c>
      <c r="N118" s="6">
        <v>0</v>
      </c>
      <c r="O118" s="7">
        <f t="shared" si="1"/>
        <v>916.25</v>
      </c>
    </row>
    <row r="119" spans="1:15" s="1" customFormat="1" ht="15" x14ac:dyDescent="0.25">
      <c r="A119" s="12" t="s">
        <v>1311</v>
      </c>
      <c r="B119" s="12" t="s">
        <v>1306</v>
      </c>
      <c r="C119" s="12" t="s">
        <v>1312</v>
      </c>
      <c r="D119" s="12" t="s">
        <v>1313</v>
      </c>
      <c r="E119" s="13" t="s">
        <v>35</v>
      </c>
      <c r="F119" s="13">
        <v>46902</v>
      </c>
      <c r="G119" s="6">
        <v>940</v>
      </c>
      <c r="H119" s="6">
        <v>950</v>
      </c>
      <c r="I119" s="6">
        <v>970</v>
      </c>
      <c r="J119" s="6">
        <v>980</v>
      </c>
      <c r="K119" s="6">
        <v>990</v>
      </c>
      <c r="L119" s="6">
        <v>1000</v>
      </c>
      <c r="M119" s="6">
        <v>1500</v>
      </c>
      <c r="N119" s="6">
        <v>0</v>
      </c>
      <c r="O119" s="7">
        <f t="shared" si="1"/>
        <v>916.25</v>
      </c>
    </row>
    <row r="120" spans="1:15" s="1" customFormat="1" ht="15" x14ac:dyDescent="0.25">
      <c r="A120" s="12" t="s">
        <v>1314</v>
      </c>
      <c r="B120" s="12" t="s">
        <v>1315</v>
      </c>
      <c r="C120" s="12" t="s">
        <v>1316</v>
      </c>
      <c r="D120" s="12" t="s">
        <v>1317</v>
      </c>
      <c r="E120" s="13" t="s">
        <v>35</v>
      </c>
      <c r="F120" s="13">
        <v>46565</v>
      </c>
      <c r="G120" s="6">
        <v>1000</v>
      </c>
      <c r="H120" s="6">
        <v>1050</v>
      </c>
      <c r="I120" s="6">
        <v>1100</v>
      </c>
      <c r="J120" s="6">
        <v>1450</v>
      </c>
      <c r="K120" s="6">
        <v>1510</v>
      </c>
      <c r="L120" s="6">
        <v>1710</v>
      </c>
      <c r="M120" s="6">
        <v>5480</v>
      </c>
      <c r="N120" s="6">
        <v>0</v>
      </c>
      <c r="O120" s="7">
        <f t="shared" si="1"/>
        <v>1662.5</v>
      </c>
    </row>
    <row r="121" spans="1:15" s="1" customFormat="1" ht="15" x14ac:dyDescent="0.25">
      <c r="A121" s="12" t="s">
        <v>1318</v>
      </c>
      <c r="B121" s="12" t="s">
        <v>1315</v>
      </c>
      <c r="C121" s="12" t="s">
        <v>1319</v>
      </c>
      <c r="D121" s="12" t="s">
        <v>1320</v>
      </c>
      <c r="E121" s="13" t="s">
        <v>35</v>
      </c>
      <c r="F121" s="13">
        <v>46571</v>
      </c>
      <c r="G121" s="6">
        <v>1390</v>
      </c>
      <c r="H121" s="6">
        <v>1400</v>
      </c>
      <c r="I121" s="6">
        <v>1430</v>
      </c>
      <c r="J121" s="6">
        <v>1450</v>
      </c>
      <c r="K121" s="6">
        <v>1510</v>
      </c>
      <c r="L121" s="6">
        <v>1710</v>
      </c>
      <c r="M121" s="6">
        <v>5480</v>
      </c>
      <c r="N121" s="6">
        <v>0</v>
      </c>
      <c r="O121" s="7">
        <f t="shared" si="1"/>
        <v>1796.25</v>
      </c>
    </row>
    <row r="122" spans="1:15" s="1" customFormat="1" ht="15" x14ac:dyDescent="0.25">
      <c r="A122" s="12" t="s">
        <v>1321</v>
      </c>
      <c r="B122" s="12" t="s">
        <v>1322</v>
      </c>
      <c r="C122" s="12" t="s">
        <v>1323</v>
      </c>
      <c r="D122" s="12" t="s">
        <v>1324</v>
      </c>
      <c r="E122" s="13" t="s">
        <v>35</v>
      </c>
      <c r="F122" s="13">
        <v>46360</v>
      </c>
      <c r="G122" s="6">
        <v>720</v>
      </c>
      <c r="H122" s="6">
        <v>730</v>
      </c>
      <c r="I122" s="6">
        <v>740</v>
      </c>
      <c r="J122" s="6">
        <v>750</v>
      </c>
      <c r="K122" s="6">
        <v>830</v>
      </c>
      <c r="L122" s="6">
        <v>1000</v>
      </c>
      <c r="M122" s="6">
        <v>1330</v>
      </c>
      <c r="N122" s="6">
        <v>0</v>
      </c>
      <c r="O122" s="7">
        <f t="shared" si="1"/>
        <v>762.5</v>
      </c>
    </row>
    <row r="123" spans="1:15" s="1" customFormat="1" ht="15" x14ac:dyDescent="0.25">
      <c r="A123" s="12" t="s">
        <v>1325</v>
      </c>
      <c r="B123" s="12" t="s">
        <v>1322</v>
      </c>
      <c r="C123" s="12" t="s">
        <v>1326</v>
      </c>
      <c r="D123" s="12" t="s">
        <v>1327</v>
      </c>
      <c r="E123" s="13" t="s">
        <v>35</v>
      </c>
      <c r="F123" s="13">
        <v>46350</v>
      </c>
      <c r="G123" s="6">
        <v>830</v>
      </c>
      <c r="H123" s="6">
        <v>840</v>
      </c>
      <c r="I123" s="6">
        <v>850</v>
      </c>
      <c r="J123" s="6">
        <v>860</v>
      </c>
      <c r="K123" s="6">
        <v>900</v>
      </c>
      <c r="L123" s="6">
        <v>1020</v>
      </c>
      <c r="M123" s="6">
        <v>1030</v>
      </c>
      <c r="N123" s="6">
        <v>0</v>
      </c>
      <c r="O123" s="7">
        <f t="shared" si="1"/>
        <v>791.25</v>
      </c>
    </row>
    <row r="124" spans="1:15" s="1" customFormat="1" ht="15" x14ac:dyDescent="0.25">
      <c r="A124" s="12" t="s">
        <v>1328</v>
      </c>
      <c r="B124" s="12" t="s">
        <v>1322</v>
      </c>
      <c r="C124" s="12" t="s">
        <v>1329</v>
      </c>
      <c r="D124" s="12" t="s">
        <v>1330</v>
      </c>
      <c r="E124" s="13" t="s">
        <v>35</v>
      </c>
      <c r="F124" s="13">
        <v>46574</v>
      </c>
      <c r="G124" s="6">
        <v>840</v>
      </c>
      <c r="H124" s="6">
        <v>850</v>
      </c>
      <c r="I124" s="6">
        <v>860</v>
      </c>
      <c r="J124" s="6">
        <v>870</v>
      </c>
      <c r="K124" s="6">
        <v>930</v>
      </c>
      <c r="L124" s="6">
        <v>1130</v>
      </c>
      <c r="M124" s="6">
        <v>1330</v>
      </c>
      <c r="N124" s="6">
        <v>0</v>
      </c>
      <c r="O124" s="7">
        <f t="shared" si="1"/>
        <v>851.25</v>
      </c>
    </row>
    <row r="125" spans="1:15" s="1" customFormat="1" ht="15" x14ac:dyDescent="0.25">
      <c r="A125" s="12" t="s">
        <v>1331</v>
      </c>
      <c r="B125" s="12" t="s">
        <v>1322</v>
      </c>
      <c r="C125" s="12" t="s">
        <v>1332</v>
      </c>
      <c r="D125" s="12" t="s">
        <v>1333</v>
      </c>
      <c r="E125" s="13" t="s">
        <v>35</v>
      </c>
      <c r="F125" s="13">
        <v>46340</v>
      </c>
      <c r="G125" s="6">
        <v>3890</v>
      </c>
      <c r="H125" s="6">
        <v>3900</v>
      </c>
      <c r="I125" s="6">
        <v>3990</v>
      </c>
      <c r="J125" s="6">
        <v>4040</v>
      </c>
      <c r="K125" s="6">
        <v>4210</v>
      </c>
      <c r="L125" s="6">
        <v>4790</v>
      </c>
      <c r="M125" s="6">
        <v>9570</v>
      </c>
      <c r="N125" s="6">
        <v>0</v>
      </c>
      <c r="O125" s="7">
        <f t="shared" si="1"/>
        <v>4298.75</v>
      </c>
    </row>
    <row r="126" spans="1:15" s="1" customFormat="1" ht="15" x14ac:dyDescent="0.25">
      <c r="A126" s="12" t="s">
        <v>1334</v>
      </c>
      <c r="B126" s="12" t="s">
        <v>1322</v>
      </c>
      <c r="C126" s="12" t="s">
        <v>1335</v>
      </c>
      <c r="D126" s="12" t="s">
        <v>1336</v>
      </c>
      <c r="E126" s="13" t="s">
        <v>35</v>
      </c>
      <c r="F126" s="13">
        <v>46346</v>
      </c>
      <c r="G126" s="6">
        <v>1320</v>
      </c>
      <c r="H126" s="6">
        <v>1330</v>
      </c>
      <c r="I126" s="6">
        <v>1350</v>
      </c>
      <c r="J126" s="6">
        <v>1370</v>
      </c>
      <c r="K126" s="6">
        <v>1460</v>
      </c>
      <c r="L126" s="6">
        <v>1720</v>
      </c>
      <c r="M126" s="6">
        <v>1800</v>
      </c>
      <c r="N126" s="6">
        <v>0</v>
      </c>
      <c r="O126" s="7">
        <f t="shared" si="1"/>
        <v>1293.75</v>
      </c>
    </row>
    <row r="127" spans="1:15" s="1" customFormat="1" ht="15" x14ac:dyDescent="0.25">
      <c r="A127" s="12" t="s">
        <v>1337</v>
      </c>
      <c r="B127" s="12" t="s">
        <v>1322</v>
      </c>
      <c r="C127" s="12" t="s">
        <v>1338</v>
      </c>
      <c r="D127" s="12" t="s">
        <v>1339</v>
      </c>
      <c r="E127" s="13" t="s">
        <v>35</v>
      </c>
      <c r="F127" s="13">
        <v>46371</v>
      </c>
      <c r="G127" s="6">
        <v>1810</v>
      </c>
      <c r="H127" s="6">
        <v>1820</v>
      </c>
      <c r="I127" s="6">
        <v>1850</v>
      </c>
      <c r="J127" s="6">
        <v>1880</v>
      </c>
      <c r="K127" s="6">
        <v>1980</v>
      </c>
      <c r="L127" s="6">
        <v>2320</v>
      </c>
      <c r="M127" s="6">
        <v>2400</v>
      </c>
      <c r="N127" s="6">
        <v>0</v>
      </c>
      <c r="O127" s="7">
        <f t="shared" si="1"/>
        <v>1757.5</v>
      </c>
    </row>
    <row r="128" spans="1:15" s="1" customFormat="1" ht="15" x14ac:dyDescent="0.25">
      <c r="A128" s="12" t="s">
        <v>1340</v>
      </c>
      <c r="B128" s="12" t="s">
        <v>1322</v>
      </c>
      <c r="C128" s="12" t="s">
        <v>1341</v>
      </c>
      <c r="D128" s="12" t="s">
        <v>1342</v>
      </c>
      <c r="E128" s="13" t="s">
        <v>35</v>
      </c>
      <c r="F128" s="13">
        <v>46382</v>
      </c>
      <c r="G128" s="6">
        <v>1030</v>
      </c>
      <c r="H128" s="6">
        <v>1040</v>
      </c>
      <c r="I128" s="6">
        <v>1060</v>
      </c>
      <c r="J128" s="6">
        <v>1070</v>
      </c>
      <c r="K128" s="6">
        <v>1150</v>
      </c>
      <c r="L128" s="6">
        <v>1370</v>
      </c>
      <c r="M128" s="6">
        <v>1450</v>
      </c>
      <c r="N128" s="6">
        <v>0</v>
      </c>
      <c r="O128" s="7">
        <f t="shared" si="1"/>
        <v>1021.25</v>
      </c>
    </row>
    <row r="129" spans="1:15" s="1" customFormat="1" ht="15" x14ac:dyDescent="0.25">
      <c r="A129" s="12" t="s">
        <v>1343</v>
      </c>
      <c r="B129" s="12" t="s">
        <v>1344</v>
      </c>
      <c r="C129" s="12" t="s">
        <v>1345</v>
      </c>
      <c r="D129" s="12" t="s">
        <v>1346</v>
      </c>
      <c r="E129" s="13" t="s">
        <v>35</v>
      </c>
      <c r="F129" s="13">
        <v>46303</v>
      </c>
      <c r="G129" s="6">
        <v>720</v>
      </c>
      <c r="H129" s="6">
        <v>730</v>
      </c>
      <c r="I129" s="6">
        <v>740</v>
      </c>
      <c r="J129" s="6">
        <v>750</v>
      </c>
      <c r="K129" s="6">
        <v>830</v>
      </c>
      <c r="L129" s="6">
        <v>1000</v>
      </c>
      <c r="M129" s="6">
        <v>1330</v>
      </c>
      <c r="N129" s="6">
        <v>0</v>
      </c>
      <c r="O129" s="7">
        <f t="shared" si="1"/>
        <v>762.5</v>
      </c>
    </row>
    <row r="130" spans="1:15" s="1" customFormat="1" ht="15" x14ac:dyDescent="0.25">
      <c r="A130" s="12" t="s">
        <v>1347</v>
      </c>
      <c r="B130" s="12" t="s">
        <v>1344</v>
      </c>
      <c r="C130" s="12" t="s">
        <v>1348</v>
      </c>
      <c r="D130" s="12" t="s">
        <v>1349</v>
      </c>
      <c r="E130" s="13" t="s">
        <v>35</v>
      </c>
      <c r="F130" s="13">
        <v>46375</v>
      </c>
      <c r="G130" s="6">
        <v>720</v>
      </c>
      <c r="H130" s="6">
        <v>730</v>
      </c>
      <c r="I130" s="6">
        <v>740</v>
      </c>
      <c r="J130" s="6">
        <v>750</v>
      </c>
      <c r="K130" s="6">
        <v>830</v>
      </c>
      <c r="L130" s="6">
        <v>1000</v>
      </c>
      <c r="M130" s="6">
        <v>1330</v>
      </c>
      <c r="N130" s="6">
        <v>0</v>
      </c>
      <c r="O130" s="7">
        <f t="shared" si="1"/>
        <v>762.5</v>
      </c>
    </row>
    <row r="131" spans="1:15" s="1" customFormat="1" ht="15" x14ac:dyDescent="0.25">
      <c r="A131" s="12" t="s">
        <v>1350</v>
      </c>
      <c r="B131" s="12" t="s">
        <v>1344</v>
      </c>
      <c r="C131" s="12" t="s">
        <v>1351</v>
      </c>
      <c r="D131" s="12" t="s">
        <v>1352</v>
      </c>
      <c r="E131" s="13" t="s">
        <v>35</v>
      </c>
      <c r="F131" s="13">
        <v>46319</v>
      </c>
      <c r="G131" s="6">
        <v>1340</v>
      </c>
      <c r="H131" s="6">
        <v>1350</v>
      </c>
      <c r="I131" s="6">
        <v>1370</v>
      </c>
      <c r="J131" s="6">
        <v>1390</v>
      </c>
      <c r="K131" s="6">
        <v>1440</v>
      </c>
      <c r="L131" s="6">
        <v>1640</v>
      </c>
      <c r="M131" s="6">
        <v>1650</v>
      </c>
      <c r="N131" s="6">
        <v>0</v>
      </c>
      <c r="O131" s="7">
        <f t="shared" ref="O131:O194" si="2">SUM(G131:N131)/8</f>
        <v>1272.5</v>
      </c>
    </row>
    <row r="132" spans="1:15" s="1" customFormat="1" ht="15" x14ac:dyDescent="0.25">
      <c r="A132" s="12" t="s">
        <v>1353</v>
      </c>
      <c r="B132" s="12" t="s">
        <v>1344</v>
      </c>
      <c r="C132" s="12" t="s">
        <v>1354</v>
      </c>
      <c r="D132" s="12" t="s">
        <v>1355</v>
      </c>
      <c r="E132" s="13" t="s">
        <v>35</v>
      </c>
      <c r="F132" s="13">
        <v>46322</v>
      </c>
      <c r="G132" s="6">
        <v>1970</v>
      </c>
      <c r="H132" s="6">
        <v>1980</v>
      </c>
      <c r="I132" s="6">
        <v>2020</v>
      </c>
      <c r="J132" s="6">
        <v>2040</v>
      </c>
      <c r="K132" s="6">
        <v>2130</v>
      </c>
      <c r="L132" s="6">
        <v>2420</v>
      </c>
      <c r="M132" s="6">
        <v>2430</v>
      </c>
      <c r="N132" s="6">
        <v>0</v>
      </c>
      <c r="O132" s="7">
        <f t="shared" si="2"/>
        <v>1873.75</v>
      </c>
    </row>
    <row r="133" spans="1:15" s="1" customFormat="1" ht="15" x14ac:dyDescent="0.25">
      <c r="A133" s="12" t="s">
        <v>1356</v>
      </c>
      <c r="B133" s="12" t="s">
        <v>1344</v>
      </c>
      <c r="C133" s="12" t="s">
        <v>1357</v>
      </c>
      <c r="D133" s="12" t="s">
        <v>1358</v>
      </c>
      <c r="E133" s="13" t="s">
        <v>35</v>
      </c>
      <c r="F133" s="13">
        <v>46342</v>
      </c>
      <c r="G133" s="6">
        <v>1140</v>
      </c>
      <c r="H133" s="6">
        <v>1150</v>
      </c>
      <c r="I133" s="6">
        <v>1160</v>
      </c>
      <c r="J133" s="6">
        <v>1180</v>
      </c>
      <c r="K133" s="6">
        <v>1230</v>
      </c>
      <c r="L133" s="6">
        <v>1400</v>
      </c>
      <c r="M133" s="6">
        <v>1410</v>
      </c>
      <c r="N133" s="6">
        <v>0</v>
      </c>
      <c r="O133" s="7">
        <f t="shared" si="2"/>
        <v>1083.75</v>
      </c>
    </row>
    <row r="134" spans="1:15" s="1" customFormat="1" ht="15" x14ac:dyDescent="0.25">
      <c r="A134" s="12" t="s">
        <v>1359</v>
      </c>
      <c r="B134" s="12" t="s">
        <v>1344</v>
      </c>
      <c r="C134" s="12" t="s">
        <v>1360</v>
      </c>
      <c r="D134" s="12" t="s">
        <v>1361</v>
      </c>
      <c r="E134" s="13" t="s">
        <v>35</v>
      </c>
      <c r="F134" s="13">
        <v>46405</v>
      </c>
      <c r="G134" s="6">
        <v>720</v>
      </c>
      <c r="H134" s="6">
        <v>730</v>
      </c>
      <c r="I134" s="6">
        <v>740</v>
      </c>
      <c r="J134" s="6">
        <v>750</v>
      </c>
      <c r="K134" s="6">
        <v>830</v>
      </c>
      <c r="L134" s="6">
        <v>1000</v>
      </c>
      <c r="M134" s="6">
        <v>1330</v>
      </c>
      <c r="N134" s="6">
        <v>0</v>
      </c>
      <c r="O134" s="7">
        <f t="shared" si="2"/>
        <v>762.5</v>
      </c>
    </row>
    <row r="135" spans="1:15" s="1" customFormat="1" ht="15" x14ac:dyDescent="0.25">
      <c r="A135" s="12" t="s">
        <v>1362</v>
      </c>
      <c r="B135" s="12" t="s">
        <v>1344</v>
      </c>
      <c r="C135" s="12" t="s">
        <v>1363</v>
      </c>
      <c r="D135" s="12" t="s">
        <v>1364</v>
      </c>
      <c r="E135" s="13" t="s">
        <v>35</v>
      </c>
      <c r="F135" s="13">
        <v>46321</v>
      </c>
      <c r="G135" s="6">
        <v>1500</v>
      </c>
      <c r="H135" s="6">
        <v>1510</v>
      </c>
      <c r="I135" s="6">
        <v>1540</v>
      </c>
      <c r="J135" s="6">
        <v>1560</v>
      </c>
      <c r="K135" s="6">
        <v>1620</v>
      </c>
      <c r="L135" s="6">
        <v>1840</v>
      </c>
      <c r="M135" s="6">
        <v>1850</v>
      </c>
      <c r="N135" s="6">
        <v>0</v>
      </c>
      <c r="O135" s="7">
        <f t="shared" si="2"/>
        <v>1427.5</v>
      </c>
    </row>
    <row r="136" spans="1:15" s="1" customFormat="1" ht="15" x14ac:dyDescent="0.25">
      <c r="A136" s="12" t="s">
        <v>1365</v>
      </c>
      <c r="B136" s="12" t="s">
        <v>1344</v>
      </c>
      <c r="C136" s="12" t="s">
        <v>1366</v>
      </c>
      <c r="D136" s="12" t="s">
        <v>1367</v>
      </c>
      <c r="E136" s="13" t="s">
        <v>35</v>
      </c>
      <c r="F136" s="13">
        <v>46373</v>
      </c>
      <c r="G136" s="6">
        <v>1300</v>
      </c>
      <c r="H136" s="6">
        <v>1310</v>
      </c>
      <c r="I136" s="6">
        <v>1330</v>
      </c>
      <c r="J136" s="6">
        <v>1350</v>
      </c>
      <c r="K136" s="6">
        <v>1400</v>
      </c>
      <c r="L136" s="6">
        <v>1600</v>
      </c>
      <c r="M136" s="6">
        <v>1610</v>
      </c>
      <c r="N136" s="6">
        <v>0</v>
      </c>
      <c r="O136" s="7">
        <f t="shared" si="2"/>
        <v>1237.5</v>
      </c>
    </row>
    <row r="137" spans="1:15" s="1" customFormat="1" ht="15" x14ac:dyDescent="0.25">
      <c r="A137" s="12" t="s">
        <v>1368</v>
      </c>
      <c r="B137" s="12" t="s">
        <v>1369</v>
      </c>
      <c r="C137" s="12" t="s">
        <v>1370</v>
      </c>
      <c r="D137" s="12" t="s">
        <v>1371</v>
      </c>
      <c r="E137" s="13" t="s">
        <v>35</v>
      </c>
      <c r="F137" s="13">
        <v>47060</v>
      </c>
      <c r="G137" s="6">
        <v>1545</v>
      </c>
      <c r="H137" s="6">
        <v>1550</v>
      </c>
      <c r="I137" s="6">
        <v>1555</v>
      </c>
      <c r="J137" s="6">
        <v>1560</v>
      </c>
      <c r="K137" s="6">
        <v>1900</v>
      </c>
      <c r="L137" s="6">
        <v>2280</v>
      </c>
      <c r="M137" s="6">
        <v>2400</v>
      </c>
      <c r="N137" s="6">
        <v>0</v>
      </c>
      <c r="O137" s="7">
        <f t="shared" si="2"/>
        <v>1598.75</v>
      </c>
    </row>
    <row r="138" spans="1:15" s="1" customFormat="1" ht="15" x14ac:dyDescent="0.25">
      <c r="A138" s="12" t="s">
        <v>1372</v>
      </c>
      <c r="B138" s="12" t="s">
        <v>1373</v>
      </c>
      <c r="C138" s="12" t="s">
        <v>1374</v>
      </c>
      <c r="D138" s="12" t="s">
        <v>1375</v>
      </c>
      <c r="E138" s="13" t="s">
        <v>35</v>
      </c>
      <c r="F138" s="13">
        <v>47611</v>
      </c>
      <c r="G138" s="6">
        <v>2130</v>
      </c>
      <c r="H138" s="6">
        <v>2140</v>
      </c>
      <c r="I138" s="6">
        <v>2180</v>
      </c>
      <c r="J138" s="6">
        <v>2210</v>
      </c>
      <c r="K138" s="6">
        <v>2300</v>
      </c>
      <c r="L138" s="6">
        <v>2620</v>
      </c>
      <c r="M138" s="6">
        <v>5240</v>
      </c>
      <c r="N138" s="6">
        <v>0</v>
      </c>
      <c r="O138" s="7">
        <f t="shared" si="2"/>
        <v>2352.5</v>
      </c>
    </row>
    <row r="139" spans="1:15" s="1" customFormat="1" ht="15" x14ac:dyDescent="0.25">
      <c r="A139" s="12" t="s">
        <v>1376</v>
      </c>
      <c r="B139" s="12" t="s">
        <v>1377</v>
      </c>
      <c r="C139" s="12" t="s">
        <v>1378</v>
      </c>
      <c r="D139" s="12" t="s">
        <v>1379</v>
      </c>
      <c r="E139" s="13" t="s">
        <v>35</v>
      </c>
      <c r="F139" s="13">
        <v>46932</v>
      </c>
      <c r="G139" s="6">
        <v>1200</v>
      </c>
      <c r="H139" s="6">
        <v>1210</v>
      </c>
      <c r="I139" s="6">
        <v>1230</v>
      </c>
      <c r="J139" s="6">
        <v>1240</v>
      </c>
      <c r="K139" s="6">
        <v>1350</v>
      </c>
      <c r="L139" s="6">
        <v>1670</v>
      </c>
      <c r="M139" s="6">
        <v>1830</v>
      </c>
      <c r="N139" s="6">
        <v>0</v>
      </c>
      <c r="O139" s="7">
        <f t="shared" si="2"/>
        <v>1216.25</v>
      </c>
    </row>
    <row r="140" spans="1:15" s="1" customFormat="1" ht="15" x14ac:dyDescent="0.25">
      <c r="A140" s="12" t="s">
        <v>1380</v>
      </c>
      <c r="B140" s="12" t="s">
        <v>1381</v>
      </c>
      <c r="C140" s="12" t="s">
        <v>1382</v>
      </c>
      <c r="D140" s="12" t="s">
        <v>1383</v>
      </c>
      <c r="E140" s="13" t="s">
        <v>35</v>
      </c>
      <c r="F140" s="13">
        <v>46376</v>
      </c>
      <c r="G140" s="6">
        <v>1312</v>
      </c>
      <c r="H140" s="6">
        <v>1812</v>
      </c>
      <c r="I140" s="6">
        <v>2390</v>
      </c>
      <c r="J140" s="6">
        <v>2420</v>
      </c>
      <c r="K140" s="6">
        <v>2520</v>
      </c>
      <c r="L140" s="6">
        <v>2860</v>
      </c>
      <c r="M140" s="6">
        <v>4190</v>
      </c>
      <c r="N140" s="6">
        <v>0</v>
      </c>
      <c r="O140" s="7">
        <f t="shared" si="2"/>
        <v>2188</v>
      </c>
    </row>
    <row r="141" spans="1:15" s="1" customFormat="1" ht="15" x14ac:dyDescent="0.25">
      <c r="A141" s="12" t="s">
        <v>1384</v>
      </c>
      <c r="B141" s="12" t="s">
        <v>1381</v>
      </c>
      <c r="C141" s="12" t="s">
        <v>1385</v>
      </c>
      <c r="D141" s="12" t="s">
        <v>1386</v>
      </c>
      <c r="E141" s="13" t="s">
        <v>35</v>
      </c>
      <c r="F141" s="13">
        <v>46377</v>
      </c>
      <c r="G141" s="6">
        <v>500</v>
      </c>
      <c r="H141" s="6">
        <v>600</v>
      </c>
      <c r="I141" s="6">
        <v>700</v>
      </c>
      <c r="J141" s="6">
        <v>750</v>
      </c>
      <c r="K141" s="6">
        <v>1000</v>
      </c>
      <c r="L141" s="6">
        <v>1500</v>
      </c>
      <c r="M141" s="6">
        <v>2500</v>
      </c>
      <c r="N141" s="6">
        <v>0</v>
      </c>
      <c r="O141" s="7">
        <f t="shared" si="2"/>
        <v>943.75</v>
      </c>
    </row>
    <row r="142" spans="1:15" s="1" customFormat="1" ht="15" x14ac:dyDescent="0.25">
      <c r="A142" s="12" t="s">
        <v>1387</v>
      </c>
      <c r="B142" s="12" t="s">
        <v>1388</v>
      </c>
      <c r="C142" s="12" t="s">
        <v>1389</v>
      </c>
      <c r="D142" s="12" t="s">
        <v>1390</v>
      </c>
      <c r="E142" s="13" t="s">
        <v>35</v>
      </c>
      <c r="F142" s="13">
        <v>46544</v>
      </c>
      <c r="G142" s="6">
        <v>850</v>
      </c>
      <c r="H142" s="6">
        <v>860</v>
      </c>
      <c r="I142" s="6">
        <v>870</v>
      </c>
      <c r="J142" s="6">
        <v>880</v>
      </c>
      <c r="K142" s="6">
        <v>970</v>
      </c>
      <c r="L142" s="6">
        <v>1160</v>
      </c>
      <c r="M142" s="6">
        <v>1500</v>
      </c>
      <c r="N142" s="6">
        <v>0</v>
      </c>
      <c r="O142" s="7">
        <f t="shared" si="2"/>
        <v>886.25</v>
      </c>
    </row>
    <row r="143" spans="1:15" s="1" customFormat="1" ht="15" x14ac:dyDescent="0.25">
      <c r="A143" s="12" t="s">
        <v>1391</v>
      </c>
      <c r="B143" s="12" t="s">
        <v>1388</v>
      </c>
      <c r="C143" s="12" t="s">
        <v>1392</v>
      </c>
      <c r="D143" s="12" t="s">
        <v>1393</v>
      </c>
      <c r="E143" s="13" t="s">
        <v>35</v>
      </c>
      <c r="F143" s="13">
        <v>46530</v>
      </c>
      <c r="G143" s="6">
        <v>850</v>
      </c>
      <c r="H143" s="6">
        <v>860</v>
      </c>
      <c r="I143" s="6">
        <v>870</v>
      </c>
      <c r="J143" s="6">
        <v>880</v>
      </c>
      <c r="K143" s="6">
        <v>970</v>
      </c>
      <c r="L143" s="6">
        <v>1160</v>
      </c>
      <c r="M143" s="6">
        <v>1500</v>
      </c>
      <c r="N143" s="6">
        <v>0</v>
      </c>
      <c r="O143" s="7">
        <f t="shared" si="2"/>
        <v>886.25</v>
      </c>
    </row>
    <row r="144" spans="1:15" s="1" customFormat="1" ht="15" x14ac:dyDescent="0.25">
      <c r="A144" s="12" t="s">
        <v>1394</v>
      </c>
      <c r="B144" s="12" t="s">
        <v>1395</v>
      </c>
      <c r="C144" s="12" t="s">
        <v>1396</v>
      </c>
      <c r="D144" s="12" t="s">
        <v>1397</v>
      </c>
      <c r="E144" s="13" t="s">
        <v>35</v>
      </c>
      <c r="F144" s="13">
        <v>47429</v>
      </c>
      <c r="G144" s="6">
        <v>850</v>
      </c>
      <c r="H144" s="6">
        <v>860</v>
      </c>
      <c r="I144" s="6">
        <v>870</v>
      </c>
      <c r="J144" s="6">
        <v>880</v>
      </c>
      <c r="K144" s="6">
        <v>970</v>
      </c>
      <c r="L144" s="6">
        <v>1160</v>
      </c>
      <c r="M144" s="6">
        <v>1500</v>
      </c>
      <c r="N144" s="6">
        <v>0</v>
      </c>
      <c r="O144" s="7">
        <f t="shared" si="2"/>
        <v>886.25</v>
      </c>
    </row>
    <row r="145" spans="1:15" s="1" customFormat="1" ht="15" x14ac:dyDescent="0.25">
      <c r="A145" s="12" t="s">
        <v>1398</v>
      </c>
      <c r="B145" s="12" t="s">
        <v>1399</v>
      </c>
      <c r="C145" s="12" t="s">
        <v>1400</v>
      </c>
      <c r="D145" s="12" t="s">
        <v>1401</v>
      </c>
      <c r="E145" s="13" t="s">
        <v>35</v>
      </c>
      <c r="F145" s="13">
        <v>46111</v>
      </c>
      <c r="G145" s="6">
        <v>2680</v>
      </c>
      <c r="H145" s="6">
        <v>2690</v>
      </c>
      <c r="I145" s="6">
        <v>2750</v>
      </c>
      <c r="J145" s="6">
        <v>2780</v>
      </c>
      <c r="K145" s="6">
        <v>2900</v>
      </c>
      <c r="L145" s="6">
        <v>3300</v>
      </c>
      <c r="M145" s="6">
        <v>6590</v>
      </c>
      <c r="N145" s="6">
        <v>0</v>
      </c>
      <c r="O145" s="7">
        <f t="shared" si="2"/>
        <v>2961.25</v>
      </c>
    </row>
    <row r="146" spans="1:15" s="1" customFormat="1" ht="15" x14ac:dyDescent="0.25">
      <c r="A146" s="12" t="s">
        <v>1402</v>
      </c>
      <c r="B146" s="12" t="s">
        <v>1399</v>
      </c>
      <c r="C146" s="12" t="s">
        <v>1403</v>
      </c>
      <c r="D146" s="12" t="s">
        <v>1404</v>
      </c>
      <c r="E146" s="13" t="s">
        <v>35</v>
      </c>
      <c r="F146" s="13">
        <v>46125</v>
      </c>
      <c r="G146" s="6">
        <v>7660</v>
      </c>
      <c r="H146" s="6">
        <v>7670</v>
      </c>
      <c r="I146" s="6">
        <v>7860</v>
      </c>
      <c r="J146" s="6">
        <v>7960</v>
      </c>
      <c r="K146" s="6">
        <v>8280</v>
      </c>
      <c r="L146" s="6">
        <v>9430</v>
      </c>
      <c r="M146" s="6">
        <v>14140</v>
      </c>
      <c r="N146" s="6">
        <v>0</v>
      </c>
      <c r="O146" s="7">
        <f t="shared" si="2"/>
        <v>7875</v>
      </c>
    </row>
    <row r="147" spans="1:15" s="1" customFormat="1" ht="15" x14ac:dyDescent="0.25">
      <c r="A147" s="12" t="s">
        <v>1405</v>
      </c>
      <c r="B147" s="12" t="s">
        <v>1399</v>
      </c>
      <c r="C147" s="12" t="s">
        <v>1406</v>
      </c>
      <c r="D147" s="12" t="s">
        <v>1407</v>
      </c>
      <c r="E147" s="13" t="s">
        <v>35</v>
      </c>
      <c r="F147" s="13">
        <v>46157</v>
      </c>
      <c r="G147" s="6">
        <v>1070</v>
      </c>
      <c r="H147" s="6">
        <v>1080</v>
      </c>
      <c r="I147" s="6">
        <v>1090</v>
      </c>
      <c r="J147" s="6">
        <v>1110</v>
      </c>
      <c r="K147" s="6">
        <v>1150</v>
      </c>
      <c r="L147" s="6">
        <v>1310</v>
      </c>
      <c r="M147" s="6">
        <v>2620</v>
      </c>
      <c r="N147" s="6">
        <v>0</v>
      </c>
      <c r="O147" s="7">
        <f t="shared" si="2"/>
        <v>1178.75</v>
      </c>
    </row>
    <row r="148" spans="1:15" s="1" customFormat="1" ht="15" x14ac:dyDescent="0.25">
      <c r="A148" s="12" t="s">
        <v>1408</v>
      </c>
      <c r="B148" s="12" t="s">
        <v>1399</v>
      </c>
      <c r="C148" s="12" t="s">
        <v>1409</v>
      </c>
      <c r="D148" s="12" t="s">
        <v>1410</v>
      </c>
      <c r="E148" s="13" t="s">
        <v>35</v>
      </c>
      <c r="F148" s="13">
        <v>46160</v>
      </c>
      <c r="G148" s="6">
        <v>1070</v>
      </c>
      <c r="H148" s="6">
        <v>1080</v>
      </c>
      <c r="I148" s="6">
        <v>1090</v>
      </c>
      <c r="J148" s="6">
        <v>1110</v>
      </c>
      <c r="K148" s="6">
        <v>1150</v>
      </c>
      <c r="L148" s="6">
        <v>1310</v>
      </c>
      <c r="M148" s="6">
        <v>2620</v>
      </c>
      <c r="N148" s="6">
        <v>0</v>
      </c>
      <c r="O148" s="7">
        <f t="shared" si="2"/>
        <v>1178.75</v>
      </c>
    </row>
    <row r="149" spans="1:15" s="1" customFormat="1" ht="15" x14ac:dyDescent="0.25">
      <c r="A149" s="12" t="s">
        <v>1411</v>
      </c>
      <c r="B149" s="12" t="s">
        <v>1399</v>
      </c>
      <c r="C149" s="12" t="s">
        <v>1412</v>
      </c>
      <c r="D149" s="12" t="s">
        <v>591</v>
      </c>
      <c r="E149" s="13" t="s">
        <v>35</v>
      </c>
      <c r="F149" s="13">
        <v>46151</v>
      </c>
      <c r="G149" s="6">
        <v>4050</v>
      </c>
      <c r="H149" s="6">
        <v>4060</v>
      </c>
      <c r="I149" s="6">
        <v>4150</v>
      </c>
      <c r="J149" s="6">
        <v>4200</v>
      </c>
      <c r="K149" s="6">
        <v>4430</v>
      </c>
      <c r="L149" s="6">
        <v>5180</v>
      </c>
      <c r="M149" s="6">
        <v>5340</v>
      </c>
      <c r="N149" s="6">
        <v>0</v>
      </c>
      <c r="O149" s="7">
        <f t="shared" si="2"/>
        <v>3926.25</v>
      </c>
    </row>
    <row r="150" spans="1:15" s="1" customFormat="1" ht="15" x14ac:dyDescent="0.25">
      <c r="A150" s="12" t="s">
        <v>1413</v>
      </c>
      <c r="B150" s="12" t="s">
        <v>1414</v>
      </c>
      <c r="C150" s="12" t="s">
        <v>1415</v>
      </c>
      <c r="D150" s="12" t="s">
        <v>1416</v>
      </c>
      <c r="E150" s="13" t="s">
        <v>35</v>
      </c>
      <c r="F150" s="13">
        <v>47305</v>
      </c>
      <c r="G150" s="6">
        <v>720</v>
      </c>
      <c r="H150" s="6">
        <v>730</v>
      </c>
      <c r="I150" s="6">
        <v>740</v>
      </c>
      <c r="J150" s="6">
        <v>750</v>
      </c>
      <c r="K150" s="6">
        <v>830</v>
      </c>
      <c r="L150" s="6">
        <v>1000</v>
      </c>
      <c r="M150" s="6">
        <v>1330</v>
      </c>
      <c r="N150" s="6">
        <v>0</v>
      </c>
      <c r="O150" s="7">
        <f t="shared" si="2"/>
        <v>762.5</v>
      </c>
    </row>
    <row r="151" spans="1:15" s="1" customFormat="1" ht="15" x14ac:dyDescent="0.25">
      <c r="A151" s="12" t="s">
        <v>1417</v>
      </c>
      <c r="B151" s="12" t="s">
        <v>1414</v>
      </c>
      <c r="C151" s="12" t="s">
        <v>1418</v>
      </c>
      <c r="D151" s="12" t="s">
        <v>1416</v>
      </c>
      <c r="E151" s="13" t="s">
        <v>35</v>
      </c>
      <c r="F151" s="13">
        <v>47303</v>
      </c>
      <c r="G151" s="6">
        <v>720</v>
      </c>
      <c r="H151" s="6">
        <v>730</v>
      </c>
      <c r="I151" s="6">
        <v>740</v>
      </c>
      <c r="J151" s="6">
        <v>750</v>
      </c>
      <c r="K151" s="6">
        <v>830</v>
      </c>
      <c r="L151" s="6">
        <v>1000</v>
      </c>
      <c r="M151" s="6">
        <v>1330</v>
      </c>
      <c r="N151" s="6">
        <v>0</v>
      </c>
      <c r="O151" s="7">
        <f t="shared" si="2"/>
        <v>762.5</v>
      </c>
    </row>
    <row r="152" spans="1:15" s="1" customFormat="1" ht="15" x14ac:dyDescent="0.25">
      <c r="A152" s="12" t="s">
        <v>1419</v>
      </c>
      <c r="B152" s="12" t="s">
        <v>1414</v>
      </c>
      <c r="C152" s="12" t="s">
        <v>1420</v>
      </c>
      <c r="D152" s="12" t="s">
        <v>1416</v>
      </c>
      <c r="E152" s="13" t="s">
        <v>35</v>
      </c>
      <c r="F152" s="13">
        <v>47304</v>
      </c>
      <c r="G152" s="6">
        <v>720</v>
      </c>
      <c r="H152" s="6">
        <v>730</v>
      </c>
      <c r="I152" s="6">
        <v>740</v>
      </c>
      <c r="J152" s="6">
        <v>750</v>
      </c>
      <c r="K152" s="6">
        <v>830</v>
      </c>
      <c r="L152" s="6">
        <v>1000</v>
      </c>
      <c r="M152" s="6">
        <v>1330</v>
      </c>
      <c r="N152" s="6">
        <v>0</v>
      </c>
      <c r="O152" s="7">
        <f t="shared" si="2"/>
        <v>762.5</v>
      </c>
    </row>
    <row r="153" spans="1:15" s="1" customFormat="1" ht="15" x14ac:dyDescent="0.25">
      <c r="A153" s="12" t="s">
        <v>1421</v>
      </c>
      <c r="B153" s="12" t="s">
        <v>1422</v>
      </c>
      <c r="C153" s="12" t="s">
        <v>1423</v>
      </c>
      <c r="D153" s="12" t="s">
        <v>603</v>
      </c>
      <c r="E153" s="13" t="s">
        <v>35</v>
      </c>
      <c r="F153" s="13">
        <v>46550</v>
      </c>
      <c r="G153" s="6">
        <v>1410</v>
      </c>
      <c r="H153" s="6">
        <v>1420</v>
      </c>
      <c r="I153" s="6">
        <v>1450</v>
      </c>
      <c r="J153" s="6">
        <v>1470</v>
      </c>
      <c r="K153" s="6">
        <v>1530</v>
      </c>
      <c r="L153" s="6">
        <v>1740</v>
      </c>
      <c r="M153" s="6">
        <v>1750</v>
      </c>
      <c r="N153" s="6">
        <v>0</v>
      </c>
      <c r="O153" s="7">
        <f t="shared" si="2"/>
        <v>1346.25</v>
      </c>
    </row>
    <row r="154" spans="1:15" s="1" customFormat="1" ht="15" x14ac:dyDescent="0.25">
      <c r="A154" s="12" t="s">
        <v>1424</v>
      </c>
      <c r="B154" s="12" t="s">
        <v>1425</v>
      </c>
      <c r="C154" s="12" t="s">
        <v>1426</v>
      </c>
      <c r="D154" s="12" t="s">
        <v>1427</v>
      </c>
      <c r="E154" s="13" t="s">
        <v>35</v>
      </c>
      <c r="F154" s="13">
        <v>47150</v>
      </c>
      <c r="G154" s="6">
        <v>540</v>
      </c>
      <c r="H154" s="6">
        <v>550</v>
      </c>
      <c r="I154" s="6">
        <v>560</v>
      </c>
      <c r="J154" s="6">
        <v>570</v>
      </c>
      <c r="K154" s="6">
        <v>980</v>
      </c>
      <c r="L154" s="6">
        <v>1150</v>
      </c>
      <c r="M154" s="6">
        <v>1480</v>
      </c>
      <c r="N154" s="6">
        <v>0</v>
      </c>
      <c r="O154" s="7">
        <f t="shared" si="2"/>
        <v>728.75</v>
      </c>
    </row>
    <row r="155" spans="1:15" s="1" customFormat="1" ht="15" x14ac:dyDescent="0.25">
      <c r="A155" s="12" t="s">
        <v>1428</v>
      </c>
      <c r="B155" s="12" t="s">
        <v>1425</v>
      </c>
      <c r="C155" s="12" t="s">
        <v>1429</v>
      </c>
      <c r="D155" s="12" t="s">
        <v>1430</v>
      </c>
      <c r="E155" s="13" t="s">
        <v>35</v>
      </c>
      <c r="F155" s="13">
        <v>47119</v>
      </c>
      <c r="G155" s="6">
        <v>940</v>
      </c>
      <c r="H155" s="6">
        <v>950</v>
      </c>
      <c r="I155" s="6">
        <v>960</v>
      </c>
      <c r="J155" s="6">
        <v>970</v>
      </c>
      <c r="K155" s="6">
        <v>1010</v>
      </c>
      <c r="L155" s="6">
        <v>1100</v>
      </c>
      <c r="M155" s="6">
        <v>1480</v>
      </c>
      <c r="N155" s="6">
        <v>0</v>
      </c>
      <c r="O155" s="7">
        <f t="shared" si="2"/>
        <v>926.25</v>
      </c>
    </row>
    <row r="156" spans="1:15" s="1" customFormat="1" ht="15" x14ac:dyDescent="0.25">
      <c r="A156" s="12" t="s">
        <v>1431</v>
      </c>
      <c r="B156" s="12" t="s">
        <v>1432</v>
      </c>
      <c r="C156" s="12" t="s">
        <v>1433</v>
      </c>
      <c r="D156" s="12" t="s">
        <v>1434</v>
      </c>
      <c r="E156" s="13" t="s">
        <v>35</v>
      </c>
      <c r="F156" s="13">
        <v>47610</v>
      </c>
      <c r="G156" s="6">
        <v>3370</v>
      </c>
      <c r="H156" s="6">
        <v>3380</v>
      </c>
      <c r="I156" s="6">
        <v>3460</v>
      </c>
      <c r="J156" s="6">
        <v>3500</v>
      </c>
      <c r="K156" s="6">
        <v>3640</v>
      </c>
      <c r="L156" s="6">
        <v>4150</v>
      </c>
      <c r="M156" s="6">
        <v>8290</v>
      </c>
      <c r="N156" s="6">
        <v>0</v>
      </c>
      <c r="O156" s="7">
        <f t="shared" si="2"/>
        <v>3723.75</v>
      </c>
    </row>
    <row r="157" spans="1:15" s="1" customFormat="1" ht="15" x14ac:dyDescent="0.25">
      <c r="A157" s="12" t="s">
        <v>1435</v>
      </c>
      <c r="B157" s="12" t="s">
        <v>1432</v>
      </c>
      <c r="C157" s="12" t="s">
        <v>1436</v>
      </c>
      <c r="D157" s="12" t="s">
        <v>1437</v>
      </c>
      <c r="E157" s="13" t="s">
        <v>35</v>
      </c>
      <c r="F157" s="13">
        <v>47630</v>
      </c>
      <c r="G157" s="6">
        <v>2680</v>
      </c>
      <c r="H157" s="6">
        <v>2690</v>
      </c>
      <c r="I157" s="6">
        <v>2750</v>
      </c>
      <c r="J157" s="6">
        <v>2780</v>
      </c>
      <c r="K157" s="6">
        <v>2900</v>
      </c>
      <c r="L157" s="6">
        <v>3300</v>
      </c>
      <c r="M157" s="6">
        <v>6590</v>
      </c>
      <c r="N157" s="6">
        <v>0</v>
      </c>
      <c r="O157" s="7">
        <f t="shared" si="2"/>
        <v>2961.25</v>
      </c>
    </row>
    <row r="158" spans="1:15" s="1" customFormat="1" ht="15" x14ac:dyDescent="0.25">
      <c r="A158" s="12" t="s">
        <v>1438</v>
      </c>
      <c r="B158" s="12" t="s">
        <v>1439</v>
      </c>
      <c r="C158" s="12" t="s">
        <v>1440</v>
      </c>
      <c r="D158" s="12" t="s">
        <v>1441</v>
      </c>
      <c r="E158" s="13" t="s">
        <v>35</v>
      </c>
      <c r="F158" s="13">
        <v>47963</v>
      </c>
      <c r="G158" s="6">
        <v>1000</v>
      </c>
      <c r="H158" s="6">
        <v>1010</v>
      </c>
      <c r="I158" s="6">
        <v>1030</v>
      </c>
      <c r="J158" s="6">
        <v>1040</v>
      </c>
      <c r="K158" s="6">
        <v>1090</v>
      </c>
      <c r="L158" s="6">
        <v>1590</v>
      </c>
      <c r="M158" s="6">
        <v>2500</v>
      </c>
      <c r="N158" s="6">
        <v>0</v>
      </c>
      <c r="O158" s="7">
        <f t="shared" si="2"/>
        <v>1157.5</v>
      </c>
    </row>
    <row r="159" spans="1:15" s="1" customFormat="1" ht="15" x14ac:dyDescent="0.25">
      <c r="A159" s="12" t="s">
        <v>1442</v>
      </c>
      <c r="B159" s="12" t="s">
        <v>1439</v>
      </c>
      <c r="C159" s="12" t="s">
        <v>1443</v>
      </c>
      <c r="D159" s="12" t="s">
        <v>1444</v>
      </c>
      <c r="E159" s="13" t="s">
        <v>35</v>
      </c>
      <c r="F159" s="13">
        <v>46372</v>
      </c>
      <c r="G159" s="6">
        <v>895</v>
      </c>
      <c r="H159" s="6">
        <v>900</v>
      </c>
      <c r="I159" s="6">
        <v>905</v>
      </c>
      <c r="J159" s="6">
        <v>910</v>
      </c>
      <c r="K159" s="6">
        <v>1090</v>
      </c>
      <c r="L159" s="6">
        <v>1240</v>
      </c>
      <c r="M159" s="6">
        <v>1660</v>
      </c>
      <c r="N159" s="6">
        <v>0</v>
      </c>
      <c r="O159" s="7">
        <f t="shared" si="2"/>
        <v>950</v>
      </c>
    </row>
    <row r="160" spans="1:15" s="1" customFormat="1" ht="15" x14ac:dyDescent="0.25">
      <c r="A160" s="12" t="s">
        <v>1445</v>
      </c>
      <c r="B160" s="12" t="s">
        <v>1446</v>
      </c>
      <c r="C160" s="12" t="s">
        <v>1447</v>
      </c>
      <c r="D160" s="12" t="s">
        <v>1448</v>
      </c>
      <c r="E160" s="13" t="s">
        <v>35</v>
      </c>
      <c r="F160" s="13">
        <v>46710</v>
      </c>
      <c r="G160" s="6">
        <v>950</v>
      </c>
      <c r="H160" s="6">
        <v>955</v>
      </c>
      <c r="I160" s="6">
        <v>960</v>
      </c>
      <c r="J160" s="6">
        <v>970</v>
      </c>
      <c r="K160" s="6">
        <v>1260</v>
      </c>
      <c r="L160" s="6">
        <v>1880</v>
      </c>
      <c r="M160" s="6">
        <v>2370</v>
      </c>
      <c r="N160" s="6">
        <v>0</v>
      </c>
      <c r="O160" s="7">
        <f t="shared" si="2"/>
        <v>1168.125</v>
      </c>
    </row>
    <row r="161" spans="1:15" s="1" customFormat="1" ht="15" x14ac:dyDescent="0.25">
      <c r="A161" s="12" t="s">
        <v>1449</v>
      </c>
      <c r="B161" s="12" t="s">
        <v>1446</v>
      </c>
      <c r="C161" s="12" t="s">
        <v>1450</v>
      </c>
      <c r="D161" s="12" t="s">
        <v>1451</v>
      </c>
      <c r="E161" s="13" t="s">
        <v>35</v>
      </c>
      <c r="F161" s="13">
        <v>46732</v>
      </c>
      <c r="G161" s="6">
        <v>790</v>
      </c>
      <c r="H161" s="6">
        <v>800</v>
      </c>
      <c r="I161" s="6">
        <v>810</v>
      </c>
      <c r="J161" s="6">
        <v>820</v>
      </c>
      <c r="K161" s="6">
        <v>1220</v>
      </c>
      <c r="L161" s="6">
        <v>1580</v>
      </c>
      <c r="M161" s="6">
        <v>1740</v>
      </c>
      <c r="N161" s="6">
        <v>0</v>
      </c>
      <c r="O161" s="7">
        <f t="shared" si="2"/>
        <v>970</v>
      </c>
    </row>
    <row r="162" spans="1:15" s="1" customFormat="1" ht="15" x14ac:dyDescent="0.25">
      <c r="A162" s="12" t="s">
        <v>1452</v>
      </c>
      <c r="B162" s="12" t="s">
        <v>1453</v>
      </c>
      <c r="C162" s="12" t="s">
        <v>1454</v>
      </c>
      <c r="D162" s="12" t="s">
        <v>1455</v>
      </c>
      <c r="E162" s="13" t="s">
        <v>35</v>
      </c>
      <c r="F162" s="13">
        <v>46044</v>
      </c>
      <c r="G162" s="6">
        <v>600</v>
      </c>
      <c r="H162" s="6">
        <v>700</v>
      </c>
      <c r="I162" s="6">
        <v>800</v>
      </c>
      <c r="J162" s="6">
        <v>900</v>
      </c>
      <c r="K162" s="6">
        <v>1000</v>
      </c>
      <c r="L162" s="6">
        <v>2000</v>
      </c>
      <c r="M162" s="6">
        <v>3000</v>
      </c>
      <c r="N162" s="6">
        <v>0</v>
      </c>
      <c r="O162" s="7">
        <f t="shared" si="2"/>
        <v>1125</v>
      </c>
    </row>
    <row r="163" spans="1:15" s="1" customFormat="1" ht="15" x14ac:dyDescent="0.25">
      <c r="A163" s="12" t="s">
        <v>1456</v>
      </c>
      <c r="B163" s="12" t="s">
        <v>1453</v>
      </c>
      <c r="C163" s="12" t="s">
        <v>1457</v>
      </c>
      <c r="D163" s="12" t="s">
        <v>1458</v>
      </c>
      <c r="E163" s="13" t="s">
        <v>35</v>
      </c>
      <c r="F163" s="13">
        <v>46070</v>
      </c>
      <c r="G163" s="6">
        <v>1830</v>
      </c>
      <c r="H163" s="6">
        <v>1840</v>
      </c>
      <c r="I163" s="6">
        <v>1880</v>
      </c>
      <c r="J163" s="6">
        <v>2400</v>
      </c>
      <c r="K163" s="6">
        <v>3130</v>
      </c>
      <c r="L163" s="6">
        <v>4410</v>
      </c>
      <c r="M163" s="6">
        <v>8820</v>
      </c>
      <c r="N163" s="6">
        <v>0</v>
      </c>
      <c r="O163" s="7">
        <f t="shared" si="2"/>
        <v>3038.75</v>
      </c>
    </row>
    <row r="164" spans="1:15" s="1" customFormat="1" ht="15" x14ac:dyDescent="0.25">
      <c r="A164" s="12" t="s">
        <v>1459</v>
      </c>
      <c r="B164" s="12" t="s">
        <v>1460</v>
      </c>
      <c r="C164" s="12" t="s">
        <v>1461</v>
      </c>
      <c r="D164" s="12" t="s">
        <v>1462</v>
      </c>
      <c r="E164" s="13" t="s">
        <v>35</v>
      </c>
      <c r="F164" s="13">
        <v>47031</v>
      </c>
      <c r="G164" s="6">
        <v>980</v>
      </c>
      <c r="H164" s="6">
        <v>990</v>
      </c>
      <c r="I164" s="6">
        <v>1000</v>
      </c>
      <c r="J164" s="6">
        <v>1010</v>
      </c>
      <c r="K164" s="6">
        <v>1600</v>
      </c>
      <c r="L164" s="6">
        <v>2150</v>
      </c>
      <c r="M164" s="6">
        <v>2480</v>
      </c>
      <c r="N164" s="6">
        <v>0</v>
      </c>
      <c r="O164" s="7">
        <f t="shared" si="2"/>
        <v>1276.25</v>
      </c>
    </row>
    <row r="165" spans="1:15" s="1" customFormat="1" ht="15" x14ac:dyDescent="0.25">
      <c r="A165" s="12" t="s">
        <v>1463</v>
      </c>
      <c r="B165" s="12" t="s">
        <v>1464</v>
      </c>
      <c r="C165" s="12" t="s">
        <v>1465</v>
      </c>
      <c r="D165" s="12" t="s">
        <v>1466</v>
      </c>
      <c r="E165" s="13" t="s">
        <v>35</v>
      </c>
      <c r="F165" s="13">
        <v>47520</v>
      </c>
      <c r="G165" s="6">
        <v>630</v>
      </c>
      <c r="H165" s="6">
        <v>640</v>
      </c>
      <c r="I165" s="6">
        <v>650</v>
      </c>
      <c r="J165" s="6">
        <v>660</v>
      </c>
      <c r="K165" s="6">
        <v>1360</v>
      </c>
      <c r="L165" s="6">
        <v>2160</v>
      </c>
      <c r="M165" s="6">
        <v>2930</v>
      </c>
      <c r="N165" s="6">
        <v>0</v>
      </c>
      <c r="O165" s="7">
        <f t="shared" si="2"/>
        <v>1128.75</v>
      </c>
    </row>
    <row r="166" spans="1:15" s="1" customFormat="1" ht="15" x14ac:dyDescent="0.25">
      <c r="A166" s="12" t="s">
        <v>1467</v>
      </c>
      <c r="B166" s="12" t="s">
        <v>1468</v>
      </c>
      <c r="C166" s="12" t="s">
        <v>1469</v>
      </c>
      <c r="D166" s="12" t="s">
        <v>1470</v>
      </c>
      <c r="E166" s="13" t="s">
        <v>35</v>
      </c>
      <c r="F166" s="13">
        <v>47564</v>
      </c>
      <c r="G166" s="6">
        <v>720</v>
      </c>
      <c r="H166" s="6">
        <v>730</v>
      </c>
      <c r="I166" s="6">
        <v>740</v>
      </c>
      <c r="J166" s="6">
        <v>750</v>
      </c>
      <c r="K166" s="6">
        <v>1360</v>
      </c>
      <c r="L166" s="6">
        <v>2160</v>
      </c>
      <c r="M166" s="6">
        <v>2930</v>
      </c>
      <c r="N166" s="6">
        <v>0</v>
      </c>
      <c r="O166" s="7">
        <f t="shared" si="2"/>
        <v>1173.75</v>
      </c>
    </row>
    <row r="167" spans="1:15" s="1" customFormat="1" ht="15" x14ac:dyDescent="0.25">
      <c r="A167" s="12" t="s">
        <v>1471</v>
      </c>
      <c r="B167" s="12" t="s">
        <v>1468</v>
      </c>
      <c r="C167" s="12" t="s">
        <v>1472</v>
      </c>
      <c r="D167" s="12" t="s">
        <v>1473</v>
      </c>
      <c r="E167" s="13" t="s">
        <v>35</v>
      </c>
      <c r="F167" s="13">
        <v>47598</v>
      </c>
      <c r="G167" s="6">
        <v>400</v>
      </c>
      <c r="H167" s="6">
        <v>410</v>
      </c>
      <c r="I167" s="6">
        <v>420</v>
      </c>
      <c r="J167" s="6">
        <v>430</v>
      </c>
      <c r="K167" s="6">
        <v>880</v>
      </c>
      <c r="L167" s="6">
        <v>2390</v>
      </c>
      <c r="M167" s="6">
        <v>3000</v>
      </c>
      <c r="N167" s="6">
        <v>0</v>
      </c>
      <c r="O167" s="7">
        <f t="shared" si="2"/>
        <v>991.25</v>
      </c>
    </row>
    <row r="168" spans="1:15" s="1" customFormat="1" ht="15" x14ac:dyDescent="0.25">
      <c r="A168" s="12" t="s">
        <v>1474</v>
      </c>
      <c r="B168" s="12" t="s">
        <v>1475</v>
      </c>
      <c r="C168" s="12" t="s">
        <v>1476</v>
      </c>
      <c r="D168" s="12" t="s">
        <v>1477</v>
      </c>
      <c r="E168" s="13" t="s">
        <v>35</v>
      </c>
      <c r="F168" s="13">
        <v>46341</v>
      </c>
      <c r="G168" s="6">
        <v>720</v>
      </c>
      <c r="H168" s="6">
        <v>730</v>
      </c>
      <c r="I168" s="6">
        <v>740</v>
      </c>
      <c r="J168" s="6">
        <v>750</v>
      </c>
      <c r="K168" s="6">
        <v>830</v>
      </c>
      <c r="L168" s="6">
        <v>1000</v>
      </c>
      <c r="M168" s="6">
        <v>1330</v>
      </c>
      <c r="N168" s="6">
        <v>0</v>
      </c>
      <c r="O168" s="7">
        <f t="shared" si="2"/>
        <v>762.5</v>
      </c>
    </row>
    <row r="169" spans="1:15" s="1" customFormat="1" ht="15" x14ac:dyDescent="0.25">
      <c r="A169" s="12" t="s">
        <v>1478</v>
      </c>
      <c r="B169" s="12" t="s">
        <v>1475</v>
      </c>
      <c r="C169" s="12" t="s">
        <v>1479</v>
      </c>
      <c r="D169" s="12" t="s">
        <v>1480</v>
      </c>
      <c r="E169" s="13" t="s">
        <v>35</v>
      </c>
      <c r="F169" s="13">
        <v>46347</v>
      </c>
      <c r="G169" s="6">
        <v>790</v>
      </c>
      <c r="H169" s="6">
        <v>800</v>
      </c>
      <c r="I169" s="6">
        <v>810</v>
      </c>
      <c r="J169" s="6">
        <v>820</v>
      </c>
      <c r="K169" s="6">
        <v>1220</v>
      </c>
      <c r="L169" s="6">
        <v>1580</v>
      </c>
      <c r="M169" s="6">
        <v>1740</v>
      </c>
      <c r="N169" s="6">
        <v>0</v>
      </c>
      <c r="O169" s="7">
        <f t="shared" si="2"/>
        <v>970</v>
      </c>
    </row>
    <row r="170" spans="1:15" s="1" customFormat="1" ht="15" x14ac:dyDescent="0.25">
      <c r="A170" s="12" t="s">
        <v>1481</v>
      </c>
      <c r="B170" s="12" t="s">
        <v>1475</v>
      </c>
      <c r="C170" s="12" t="s">
        <v>1482</v>
      </c>
      <c r="D170" s="12" t="s">
        <v>1483</v>
      </c>
      <c r="E170" s="13" t="s">
        <v>35</v>
      </c>
      <c r="F170" s="13">
        <v>46368</v>
      </c>
      <c r="G170" s="6">
        <v>720</v>
      </c>
      <c r="H170" s="6">
        <v>730</v>
      </c>
      <c r="I170" s="6">
        <v>740</v>
      </c>
      <c r="J170" s="6">
        <v>750</v>
      </c>
      <c r="K170" s="6">
        <v>830</v>
      </c>
      <c r="L170" s="6">
        <v>1000</v>
      </c>
      <c r="M170" s="6">
        <v>1330</v>
      </c>
      <c r="N170" s="6">
        <v>0</v>
      </c>
      <c r="O170" s="7">
        <f t="shared" si="2"/>
        <v>762.5</v>
      </c>
    </row>
    <row r="171" spans="1:15" s="1" customFormat="1" ht="15" x14ac:dyDescent="0.25">
      <c r="A171" s="12" t="s">
        <v>1484</v>
      </c>
      <c r="B171" s="12" t="s">
        <v>1475</v>
      </c>
      <c r="C171" s="12" t="s">
        <v>1485</v>
      </c>
      <c r="D171" s="12" t="s">
        <v>1486</v>
      </c>
      <c r="E171" s="13" t="s">
        <v>35</v>
      </c>
      <c r="F171" s="13">
        <v>46385</v>
      </c>
      <c r="G171" s="6">
        <v>720</v>
      </c>
      <c r="H171" s="6">
        <v>730</v>
      </c>
      <c r="I171" s="6">
        <v>740</v>
      </c>
      <c r="J171" s="6">
        <v>750</v>
      </c>
      <c r="K171" s="6">
        <v>830</v>
      </c>
      <c r="L171" s="6">
        <v>1000</v>
      </c>
      <c r="M171" s="6">
        <v>1330</v>
      </c>
      <c r="N171" s="6">
        <v>0</v>
      </c>
      <c r="O171" s="7">
        <f t="shared" si="2"/>
        <v>762.5</v>
      </c>
    </row>
    <row r="172" spans="1:15" s="1" customFormat="1" ht="15" x14ac:dyDescent="0.25">
      <c r="A172" s="12" t="s">
        <v>1487</v>
      </c>
      <c r="B172" s="12" t="s">
        <v>1488</v>
      </c>
      <c r="C172" s="12" t="s">
        <v>1489</v>
      </c>
      <c r="D172" s="12" t="s">
        <v>1490</v>
      </c>
      <c r="E172" s="13" t="s">
        <v>35</v>
      </c>
      <c r="F172" s="13">
        <v>47102</v>
      </c>
      <c r="G172" s="6">
        <v>540</v>
      </c>
      <c r="H172" s="6">
        <v>550</v>
      </c>
      <c r="I172" s="6">
        <v>560</v>
      </c>
      <c r="J172" s="6">
        <v>570</v>
      </c>
      <c r="K172" s="6">
        <v>980</v>
      </c>
      <c r="L172" s="6">
        <v>1150</v>
      </c>
      <c r="M172" s="6">
        <v>1480</v>
      </c>
      <c r="N172" s="6">
        <v>0</v>
      </c>
      <c r="O172" s="7">
        <f t="shared" si="2"/>
        <v>728.75</v>
      </c>
    </row>
    <row r="173" spans="1:15" s="1" customFormat="1" ht="15" x14ac:dyDescent="0.25">
      <c r="A173" s="12" t="s">
        <v>1491</v>
      </c>
      <c r="B173" s="12" t="s">
        <v>1488</v>
      </c>
      <c r="C173" s="12" t="s">
        <v>1492</v>
      </c>
      <c r="D173" s="12" t="s">
        <v>1493</v>
      </c>
      <c r="E173" s="13" t="s">
        <v>35</v>
      </c>
      <c r="F173" s="13">
        <v>47138</v>
      </c>
      <c r="G173" s="6">
        <v>1070</v>
      </c>
      <c r="H173" s="6">
        <v>1075</v>
      </c>
      <c r="I173" s="6">
        <v>1080</v>
      </c>
      <c r="J173" s="6">
        <v>1085</v>
      </c>
      <c r="K173" s="6">
        <v>1200</v>
      </c>
      <c r="L173" s="6">
        <v>1370</v>
      </c>
      <c r="M173" s="6">
        <v>1380</v>
      </c>
      <c r="N173" s="6">
        <v>0</v>
      </c>
      <c r="O173" s="7">
        <f t="shared" si="2"/>
        <v>1032.5</v>
      </c>
    </row>
    <row r="174" spans="1:15" s="1" customFormat="1" ht="15" x14ac:dyDescent="0.25">
      <c r="A174" s="12" t="s">
        <v>1494</v>
      </c>
      <c r="B174" s="12" t="s">
        <v>1495</v>
      </c>
      <c r="C174" s="12" t="s">
        <v>1496</v>
      </c>
      <c r="D174" s="12" t="s">
        <v>1497</v>
      </c>
      <c r="E174" s="13" t="s">
        <v>35</v>
      </c>
      <c r="F174" s="13">
        <v>46176</v>
      </c>
      <c r="G174" s="6">
        <v>490</v>
      </c>
      <c r="H174" s="6">
        <v>500</v>
      </c>
      <c r="I174" s="6">
        <v>510</v>
      </c>
      <c r="J174" s="6">
        <v>520</v>
      </c>
      <c r="K174" s="6">
        <v>530</v>
      </c>
      <c r="L174" s="6">
        <v>600</v>
      </c>
      <c r="M174" s="6">
        <v>610</v>
      </c>
      <c r="N174" s="6">
        <v>0</v>
      </c>
      <c r="O174" s="7">
        <f t="shared" si="2"/>
        <v>470</v>
      </c>
    </row>
    <row r="175" spans="1:15" s="1" customFormat="1" ht="15" x14ac:dyDescent="0.25">
      <c r="A175" s="12" t="s">
        <v>1498</v>
      </c>
      <c r="B175" s="12" t="s">
        <v>1495</v>
      </c>
      <c r="C175" s="12" t="s">
        <v>1499</v>
      </c>
      <c r="D175" s="12" t="s">
        <v>1500</v>
      </c>
      <c r="E175" s="13" t="s">
        <v>35</v>
      </c>
      <c r="F175" s="13">
        <v>46161</v>
      </c>
      <c r="G175" s="6">
        <v>3890</v>
      </c>
      <c r="H175" s="6">
        <v>3900</v>
      </c>
      <c r="I175" s="6">
        <v>3990</v>
      </c>
      <c r="J175" s="6">
        <v>4040</v>
      </c>
      <c r="K175" s="6">
        <v>4210</v>
      </c>
      <c r="L175" s="6">
        <v>4790</v>
      </c>
      <c r="M175" s="6">
        <v>9570</v>
      </c>
      <c r="N175" s="6">
        <v>0</v>
      </c>
      <c r="O175" s="7">
        <f t="shared" si="2"/>
        <v>4298.75</v>
      </c>
    </row>
    <row r="176" spans="1:15" s="1" customFormat="1" ht="15" x14ac:dyDescent="0.25">
      <c r="A176" s="12" t="s">
        <v>1501</v>
      </c>
      <c r="B176" s="12" t="s">
        <v>1502</v>
      </c>
      <c r="C176" s="12" t="s">
        <v>1503</v>
      </c>
      <c r="D176" s="12" t="s">
        <v>1504</v>
      </c>
      <c r="E176" s="13" t="s">
        <v>35</v>
      </c>
      <c r="F176" s="13">
        <v>47615</v>
      </c>
      <c r="G176" s="6">
        <v>1360</v>
      </c>
      <c r="H176" s="6">
        <v>1370</v>
      </c>
      <c r="I176" s="6">
        <v>1390</v>
      </c>
      <c r="J176" s="6">
        <v>1580</v>
      </c>
      <c r="K176" s="6">
        <v>2400</v>
      </c>
      <c r="L176" s="6">
        <v>3300</v>
      </c>
      <c r="M176" s="6">
        <v>6360</v>
      </c>
      <c r="N176" s="6">
        <v>0</v>
      </c>
      <c r="O176" s="7">
        <f t="shared" si="2"/>
        <v>2220</v>
      </c>
    </row>
    <row r="177" spans="1:15" s="1" customFormat="1" ht="15" x14ac:dyDescent="0.25">
      <c r="A177" s="12" t="s">
        <v>1505</v>
      </c>
      <c r="B177" s="12" t="s">
        <v>1502</v>
      </c>
      <c r="C177" s="12" t="s">
        <v>1506</v>
      </c>
      <c r="D177" s="12" t="s">
        <v>1507</v>
      </c>
      <c r="E177" s="13" t="s">
        <v>35</v>
      </c>
      <c r="F177" s="13">
        <v>47634</v>
      </c>
      <c r="G177" s="6">
        <v>1360</v>
      </c>
      <c r="H177" s="6">
        <v>1370</v>
      </c>
      <c r="I177" s="6">
        <v>1390</v>
      </c>
      <c r="J177" s="6">
        <v>1580</v>
      </c>
      <c r="K177" s="6">
        <v>2400</v>
      </c>
      <c r="L177" s="6">
        <v>3300</v>
      </c>
      <c r="M177" s="6">
        <v>6360</v>
      </c>
      <c r="N177" s="6">
        <v>0</v>
      </c>
      <c r="O177" s="7">
        <f t="shared" si="2"/>
        <v>2220</v>
      </c>
    </row>
    <row r="178" spans="1:15" s="1" customFormat="1" ht="15" x14ac:dyDescent="0.25">
      <c r="A178" s="12" t="s">
        <v>1508</v>
      </c>
      <c r="B178" s="12" t="s">
        <v>1502</v>
      </c>
      <c r="C178" s="12" t="s">
        <v>1509</v>
      </c>
      <c r="D178" s="12" t="s">
        <v>1510</v>
      </c>
      <c r="E178" s="13" t="s">
        <v>35</v>
      </c>
      <c r="F178" s="13">
        <v>47617</v>
      </c>
      <c r="G178" s="6">
        <v>1360</v>
      </c>
      <c r="H178" s="6">
        <v>1370</v>
      </c>
      <c r="I178" s="6">
        <v>1390</v>
      </c>
      <c r="J178" s="6">
        <v>1580</v>
      </c>
      <c r="K178" s="6">
        <v>2400</v>
      </c>
      <c r="L178" s="6">
        <v>3300</v>
      </c>
      <c r="M178" s="6">
        <v>6360</v>
      </c>
      <c r="N178" s="6">
        <v>0</v>
      </c>
      <c r="O178" s="7">
        <f t="shared" si="2"/>
        <v>2220</v>
      </c>
    </row>
    <row r="179" spans="1:15" s="1" customFormat="1" ht="15" x14ac:dyDescent="0.25">
      <c r="A179" s="12" t="s">
        <v>1511</v>
      </c>
      <c r="B179" s="12" t="s">
        <v>1512</v>
      </c>
      <c r="C179" s="12" t="s">
        <v>1513</v>
      </c>
      <c r="D179" s="12" t="s">
        <v>1514</v>
      </c>
      <c r="E179" s="13" t="s">
        <v>35</v>
      </c>
      <c r="F179" s="13">
        <v>46614</v>
      </c>
      <c r="G179" s="6">
        <v>720</v>
      </c>
      <c r="H179" s="6">
        <v>730</v>
      </c>
      <c r="I179" s="6">
        <v>740</v>
      </c>
      <c r="J179" s="6">
        <v>750</v>
      </c>
      <c r="K179" s="6">
        <v>830</v>
      </c>
      <c r="L179" s="6">
        <v>1000</v>
      </c>
      <c r="M179" s="6">
        <v>1330</v>
      </c>
      <c r="N179" s="6">
        <v>0</v>
      </c>
      <c r="O179" s="7">
        <f t="shared" si="2"/>
        <v>762.5</v>
      </c>
    </row>
    <row r="180" spans="1:15" s="1" customFormat="1" ht="15" x14ac:dyDescent="0.25">
      <c r="A180" s="12" t="s">
        <v>1515</v>
      </c>
      <c r="B180" s="12" t="s">
        <v>1512</v>
      </c>
      <c r="C180" s="12" t="s">
        <v>1516</v>
      </c>
      <c r="D180" s="12" t="s">
        <v>1514</v>
      </c>
      <c r="E180" s="13" t="s">
        <v>35</v>
      </c>
      <c r="F180" s="13">
        <v>46628</v>
      </c>
      <c r="G180" s="6">
        <v>1330</v>
      </c>
      <c r="H180" s="6">
        <v>1340</v>
      </c>
      <c r="I180" s="6">
        <v>1370</v>
      </c>
      <c r="J180" s="6">
        <v>1380</v>
      </c>
      <c r="K180" s="6">
        <v>1470</v>
      </c>
      <c r="L180" s="6">
        <v>1740</v>
      </c>
      <c r="M180" s="6">
        <v>1820</v>
      </c>
      <c r="N180" s="6">
        <v>0</v>
      </c>
      <c r="O180" s="7">
        <f t="shared" si="2"/>
        <v>1306.25</v>
      </c>
    </row>
    <row r="181" spans="1:15" s="1" customFormat="1" ht="15" x14ac:dyDescent="0.25">
      <c r="A181" s="12" t="s">
        <v>1517</v>
      </c>
      <c r="B181" s="12" t="s">
        <v>1512</v>
      </c>
      <c r="C181" s="12" t="s">
        <v>1518</v>
      </c>
      <c r="D181" s="12" t="s">
        <v>1519</v>
      </c>
      <c r="E181" s="13" t="s">
        <v>35</v>
      </c>
      <c r="F181" s="13">
        <v>45636</v>
      </c>
      <c r="G181" s="6">
        <v>8200</v>
      </c>
      <c r="H181" s="6">
        <v>8210</v>
      </c>
      <c r="I181" s="6">
        <v>8410</v>
      </c>
      <c r="J181" s="6">
        <v>8520</v>
      </c>
      <c r="K181" s="6">
        <v>8870</v>
      </c>
      <c r="L181" s="6">
        <v>10100</v>
      </c>
      <c r="M181" s="6">
        <v>15140</v>
      </c>
      <c r="N181" s="6">
        <v>0</v>
      </c>
      <c r="O181" s="7">
        <f t="shared" si="2"/>
        <v>8431.25</v>
      </c>
    </row>
    <row r="182" spans="1:15" s="1" customFormat="1" ht="15" x14ac:dyDescent="0.25">
      <c r="A182" s="12" t="s">
        <v>1520</v>
      </c>
      <c r="B182" s="12" t="s">
        <v>1512</v>
      </c>
      <c r="C182" s="12" t="s">
        <v>1521</v>
      </c>
      <c r="D182" s="12" t="s">
        <v>1514</v>
      </c>
      <c r="E182" s="13" t="s">
        <v>35</v>
      </c>
      <c r="F182" s="13">
        <v>46628</v>
      </c>
      <c r="G182" s="6">
        <v>1120</v>
      </c>
      <c r="H182" s="6">
        <v>1130</v>
      </c>
      <c r="I182" s="6">
        <v>1150</v>
      </c>
      <c r="J182" s="6">
        <v>1160</v>
      </c>
      <c r="K182" s="6">
        <v>1240</v>
      </c>
      <c r="L182" s="6">
        <v>1480</v>
      </c>
      <c r="M182" s="6">
        <v>1560</v>
      </c>
      <c r="N182" s="6">
        <v>0</v>
      </c>
      <c r="O182" s="7">
        <f t="shared" si="2"/>
        <v>1105</v>
      </c>
    </row>
    <row r="183" spans="1:15" s="1" customFormat="1" ht="15" x14ac:dyDescent="0.25">
      <c r="A183" s="12" t="s">
        <v>1522</v>
      </c>
      <c r="B183" s="12" t="s">
        <v>1512</v>
      </c>
      <c r="C183" s="12" t="s">
        <v>1523</v>
      </c>
      <c r="D183" s="12" t="s">
        <v>1524</v>
      </c>
      <c r="E183" s="13" t="s">
        <v>35</v>
      </c>
      <c r="F183" s="13">
        <v>46554</v>
      </c>
      <c r="G183" s="6">
        <v>8200</v>
      </c>
      <c r="H183" s="6">
        <v>8210</v>
      </c>
      <c r="I183" s="6">
        <v>8410</v>
      </c>
      <c r="J183" s="6">
        <v>8520</v>
      </c>
      <c r="K183" s="6">
        <v>8870</v>
      </c>
      <c r="L183" s="6">
        <v>10100</v>
      </c>
      <c r="M183" s="6">
        <v>15140</v>
      </c>
      <c r="N183" s="6">
        <v>0</v>
      </c>
      <c r="O183" s="7">
        <f t="shared" si="2"/>
        <v>8431.25</v>
      </c>
    </row>
    <row r="184" spans="1:15" s="1" customFormat="1" ht="15" x14ac:dyDescent="0.25">
      <c r="A184" s="12" t="s">
        <v>1525</v>
      </c>
      <c r="B184" s="12" t="s">
        <v>1512</v>
      </c>
      <c r="C184" s="12" t="s">
        <v>1526</v>
      </c>
      <c r="D184" s="12" t="s">
        <v>1514</v>
      </c>
      <c r="E184" s="13" t="s">
        <v>35</v>
      </c>
      <c r="F184" s="13">
        <v>46615</v>
      </c>
      <c r="G184" s="6">
        <v>960</v>
      </c>
      <c r="H184" s="6">
        <v>970</v>
      </c>
      <c r="I184" s="6">
        <v>980</v>
      </c>
      <c r="J184" s="6">
        <v>1000</v>
      </c>
      <c r="K184" s="6">
        <v>1070</v>
      </c>
      <c r="L184" s="6">
        <v>1280</v>
      </c>
      <c r="M184" s="6">
        <v>1360</v>
      </c>
      <c r="N184" s="6">
        <v>0</v>
      </c>
      <c r="O184" s="7">
        <f t="shared" si="2"/>
        <v>952.5</v>
      </c>
    </row>
    <row r="185" spans="1:15" s="1" customFormat="1" ht="15" x14ac:dyDescent="0.25">
      <c r="A185" s="12" t="s">
        <v>1527</v>
      </c>
      <c r="B185" s="12" t="s">
        <v>1512</v>
      </c>
      <c r="C185" s="12" t="s">
        <v>1528</v>
      </c>
      <c r="D185" s="12" t="s">
        <v>1514</v>
      </c>
      <c r="E185" s="13" t="s">
        <v>35</v>
      </c>
      <c r="F185" s="13">
        <v>46635</v>
      </c>
      <c r="G185" s="6">
        <v>820</v>
      </c>
      <c r="H185" s="6">
        <v>830</v>
      </c>
      <c r="I185" s="6">
        <v>840</v>
      </c>
      <c r="J185" s="6">
        <v>850</v>
      </c>
      <c r="K185" s="6">
        <v>910</v>
      </c>
      <c r="L185" s="6">
        <v>1100</v>
      </c>
      <c r="M185" s="6">
        <v>1330</v>
      </c>
      <c r="N185" s="6">
        <v>0</v>
      </c>
      <c r="O185" s="7">
        <f t="shared" si="2"/>
        <v>835</v>
      </c>
    </row>
    <row r="186" spans="1:15" s="1" customFormat="1" ht="15" x14ac:dyDescent="0.25">
      <c r="A186" s="12" t="s">
        <v>1529</v>
      </c>
      <c r="B186" s="12" t="s">
        <v>1512</v>
      </c>
      <c r="C186" s="12" t="s">
        <v>1530</v>
      </c>
      <c r="D186" s="12" t="s">
        <v>1514</v>
      </c>
      <c r="E186" s="13" t="s">
        <v>35</v>
      </c>
      <c r="F186" s="13">
        <v>46613</v>
      </c>
      <c r="G186" s="6">
        <v>2090</v>
      </c>
      <c r="H186" s="6">
        <v>2100</v>
      </c>
      <c r="I186" s="6">
        <v>2140</v>
      </c>
      <c r="J186" s="6">
        <v>2170</v>
      </c>
      <c r="K186" s="6">
        <v>2290</v>
      </c>
      <c r="L186" s="6">
        <v>2670</v>
      </c>
      <c r="M186" s="6">
        <v>2750</v>
      </c>
      <c r="N186" s="6">
        <v>0</v>
      </c>
      <c r="O186" s="7">
        <f t="shared" si="2"/>
        <v>2026.25</v>
      </c>
    </row>
    <row r="187" spans="1:15" s="1" customFormat="1" ht="15" x14ac:dyDescent="0.25">
      <c r="A187" s="12" t="s">
        <v>1531</v>
      </c>
      <c r="B187" s="12" t="s">
        <v>1512</v>
      </c>
      <c r="C187" s="12" t="s">
        <v>1532</v>
      </c>
      <c r="D187" s="12" t="s">
        <v>1514</v>
      </c>
      <c r="E187" s="13" t="s">
        <v>35</v>
      </c>
      <c r="F187" s="13">
        <v>46619</v>
      </c>
      <c r="G187" s="6">
        <v>2810</v>
      </c>
      <c r="H187" s="6">
        <v>2820</v>
      </c>
      <c r="I187" s="6">
        <v>2890</v>
      </c>
      <c r="J187" s="6">
        <v>2920</v>
      </c>
      <c r="K187" s="6">
        <v>3070</v>
      </c>
      <c r="L187" s="6">
        <v>3560</v>
      </c>
      <c r="M187" s="6">
        <v>3640</v>
      </c>
      <c r="N187" s="6">
        <v>0</v>
      </c>
      <c r="O187" s="7">
        <f t="shared" si="2"/>
        <v>2713.75</v>
      </c>
    </row>
    <row r="188" spans="1:15" s="1" customFormat="1" ht="15" x14ac:dyDescent="0.25">
      <c r="A188" s="12" t="s">
        <v>1533</v>
      </c>
      <c r="B188" s="12" t="s">
        <v>1534</v>
      </c>
      <c r="C188" s="12" t="s">
        <v>1535</v>
      </c>
      <c r="D188" s="12" t="s">
        <v>1536</v>
      </c>
      <c r="E188" s="13" t="s">
        <v>35</v>
      </c>
      <c r="F188" s="13">
        <v>46532</v>
      </c>
      <c r="G188" s="6">
        <v>1060</v>
      </c>
      <c r="H188" s="6">
        <v>1070</v>
      </c>
      <c r="I188" s="6">
        <v>1090</v>
      </c>
      <c r="J188" s="6">
        <v>1100</v>
      </c>
      <c r="K188" s="6">
        <v>1370</v>
      </c>
      <c r="L188" s="6">
        <v>2000</v>
      </c>
      <c r="M188" s="6">
        <v>3990</v>
      </c>
      <c r="N188" s="6">
        <v>0</v>
      </c>
      <c r="O188" s="7">
        <f t="shared" si="2"/>
        <v>1460</v>
      </c>
    </row>
    <row r="189" spans="1:15" s="1" customFormat="1" ht="15" x14ac:dyDescent="0.25">
      <c r="A189" s="12" t="s">
        <v>1537</v>
      </c>
      <c r="B189" s="12" t="s">
        <v>1534</v>
      </c>
      <c r="C189" s="12" t="s">
        <v>1538</v>
      </c>
      <c r="D189" s="12" t="s">
        <v>1330</v>
      </c>
      <c r="E189" s="13" t="s">
        <v>35</v>
      </c>
      <c r="F189" s="13">
        <v>46574</v>
      </c>
      <c r="G189" s="6">
        <v>660</v>
      </c>
      <c r="H189" s="6">
        <v>670</v>
      </c>
      <c r="I189" s="6">
        <v>680</v>
      </c>
      <c r="J189" s="6">
        <v>820</v>
      </c>
      <c r="K189" s="6">
        <v>1220</v>
      </c>
      <c r="L189" s="6">
        <v>1580</v>
      </c>
      <c r="M189" s="6">
        <v>1740</v>
      </c>
      <c r="N189" s="6">
        <v>0</v>
      </c>
      <c r="O189" s="7">
        <f t="shared" si="2"/>
        <v>921.25</v>
      </c>
    </row>
    <row r="190" spans="1:15" s="1" customFormat="1" ht="15" x14ac:dyDescent="0.25">
      <c r="A190" s="12" t="s">
        <v>1539</v>
      </c>
      <c r="B190" s="12" t="s">
        <v>1534</v>
      </c>
      <c r="C190" s="12" t="s">
        <v>1540</v>
      </c>
      <c r="D190" s="12" t="s">
        <v>1541</v>
      </c>
      <c r="E190" s="13" t="s">
        <v>35</v>
      </c>
      <c r="F190" s="13">
        <v>46374</v>
      </c>
      <c r="G190" s="6">
        <v>660</v>
      </c>
      <c r="H190" s="6">
        <v>670</v>
      </c>
      <c r="I190" s="6">
        <v>680</v>
      </c>
      <c r="J190" s="6">
        <v>820</v>
      </c>
      <c r="K190" s="6">
        <v>1220</v>
      </c>
      <c r="L190" s="6">
        <v>1580</v>
      </c>
      <c r="M190" s="6">
        <v>1740</v>
      </c>
      <c r="N190" s="6">
        <v>0</v>
      </c>
      <c r="O190" s="7">
        <f t="shared" si="2"/>
        <v>921.25</v>
      </c>
    </row>
    <row r="191" spans="1:15" s="1" customFormat="1" ht="15" x14ac:dyDescent="0.25">
      <c r="A191" s="12" t="s">
        <v>1542</v>
      </c>
      <c r="B191" s="12" t="s">
        <v>1543</v>
      </c>
      <c r="C191" s="12" t="s">
        <v>1544</v>
      </c>
      <c r="D191" s="12" t="s">
        <v>1545</v>
      </c>
      <c r="E191" s="13" t="s">
        <v>35</v>
      </c>
      <c r="F191" s="13">
        <v>47838</v>
      </c>
      <c r="G191" s="6">
        <v>4370</v>
      </c>
      <c r="H191" s="6">
        <v>4380</v>
      </c>
      <c r="I191" s="6">
        <v>4480</v>
      </c>
      <c r="J191" s="6">
        <v>4540</v>
      </c>
      <c r="K191" s="6">
        <v>4720</v>
      </c>
      <c r="L191" s="6">
        <v>5380</v>
      </c>
      <c r="M191" s="6">
        <v>5390</v>
      </c>
      <c r="N191" s="6">
        <v>0</v>
      </c>
      <c r="O191" s="7">
        <f t="shared" si="2"/>
        <v>4157.5</v>
      </c>
    </row>
    <row r="192" spans="1:15" s="1" customFormat="1" ht="15" x14ac:dyDescent="0.25">
      <c r="A192" s="12" t="s">
        <v>1546</v>
      </c>
      <c r="B192" s="12" t="s">
        <v>1543</v>
      </c>
      <c r="C192" s="12" t="s">
        <v>1547</v>
      </c>
      <c r="D192" s="12" t="s">
        <v>1548</v>
      </c>
      <c r="E192" s="13" t="s">
        <v>35</v>
      </c>
      <c r="F192" s="13">
        <v>47848</v>
      </c>
      <c r="G192" s="6">
        <v>2500</v>
      </c>
      <c r="H192" s="6">
        <v>2510</v>
      </c>
      <c r="I192" s="6">
        <v>2570</v>
      </c>
      <c r="J192" s="6">
        <v>2600</v>
      </c>
      <c r="K192" s="6">
        <v>2710</v>
      </c>
      <c r="L192" s="6">
        <v>3080</v>
      </c>
      <c r="M192" s="6">
        <v>6160</v>
      </c>
      <c r="N192" s="6">
        <v>0</v>
      </c>
      <c r="O192" s="7">
        <f t="shared" si="2"/>
        <v>2766.25</v>
      </c>
    </row>
    <row r="193" spans="1:15" s="1" customFormat="1" ht="15" x14ac:dyDescent="0.25">
      <c r="A193" s="12" t="s">
        <v>1549</v>
      </c>
      <c r="B193" s="12" t="s">
        <v>1543</v>
      </c>
      <c r="C193" s="12" t="s">
        <v>1550</v>
      </c>
      <c r="D193" s="12" t="s">
        <v>1551</v>
      </c>
      <c r="E193" s="13" t="s">
        <v>35</v>
      </c>
      <c r="F193" s="13">
        <v>47850</v>
      </c>
      <c r="G193" s="6">
        <v>2760</v>
      </c>
      <c r="H193" s="6">
        <v>2770</v>
      </c>
      <c r="I193" s="6">
        <v>2830</v>
      </c>
      <c r="J193" s="6">
        <v>2860</v>
      </c>
      <c r="K193" s="6">
        <v>2980</v>
      </c>
      <c r="L193" s="6">
        <v>3390</v>
      </c>
      <c r="M193" s="6">
        <v>3400</v>
      </c>
      <c r="N193" s="6">
        <v>0</v>
      </c>
      <c r="O193" s="7">
        <f t="shared" si="2"/>
        <v>2623.75</v>
      </c>
    </row>
    <row r="194" spans="1:15" s="1" customFormat="1" ht="15" x14ac:dyDescent="0.25">
      <c r="A194" s="12" t="s">
        <v>1552</v>
      </c>
      <c r="B194" s="12" t="s">
        <v>1543</v>
      </c>
      <c r="C194" s="12" t="s">
        <v>1553</v>
      </c>
      <c r="D194" s="12" t="s">
        <v>1554</v>
      </c>
      <c r="E194" s="13" t="s">
        <v>35</v>
      </c>
      <c r="F194" s="13">
        <v>47861</v>
      </c>
      <c r="G194" s="6">
        <v>3890</v>
      </c>
      <c r="H194" s="6">
        <v>3900</v>
      </c>
      <c r="I194" s="6">
        <v>3990</v>
      </c>
      <c r="J194" s="6">
        <v>4050</v>
      </c>
      <c r="K194" s="6">
        <v>4210</v>
      </c>
      <c r="L194" s="6">
        <v>4790</v>
      </c>
      <c r="M194" s="6">
        <v>4800</v>
      </c>
      <c r="N194" s="6">
        <v>0</v>
      </c>
      <c r="O194" s="7">
        <f t="shared" si="2"/>
        <v>3703.75</v>
      </c>
    </row>
    <row r="195" spans="1:15" s="1" customFormat="1" ht="15" x14ac:dyDescent="0.25">
      <c r="A195" s="12" t="s">
        <v>1555</v>
      </c>
      <c r="B195" s="12" t="s">
        <v>1543</v>
      </c>
      <c r="C195" s="12" t="s">
        <v>1556</v>
      </c>
      <c r="D195" s="12" t="s">
        <v>1557</v>
      </c>
      <c r="E195" s="13" t="s">
        <v>35</v>
      </c>
      <c r="F195" s="13">
        <v>47879</v>
      </c>
      <c r="G195" s="6">
        <v>2500</v>
      </c>
      <c r="H195" s="6">
        <v>2510</v>
      </c>
      <c r="I195" s="6">
        <v>2570</v>
      </c>
      <c r="J195" s="6">
        <v>2600</v>
      </c>
      <c r="K195" s="6">
        <v>2710</v>
      </c>
      <c r="L195" s="6">
        <v>3080</v>
      </c>
      <c r="M195" s="6">
        <v>6160</v>
      </c>
      <c r="N195" s="6">
        <v>0</v>
      </c>
      <c r="O195" s="7">
        <f t="shared" ref="O195:O206" si="3">SUM(G195:N195)/8</f>
        <v>2766.25</v>
      </c>
    </row>
    <row r="196" spans="1:15" s="1" customFormat="1" ht="15" x14ac:dyDescent="0.25">
      <c r="A196" s="12" t="s">
        <v>1558</v>
      </c>
      <c r="B196" s="12" t="s">
        <v>1559</v>
      </c>
      <c r="C196" s="12" t="s">
        <v>1560</v>
      </c>
      <c r="D196" s="12" t="s">
        <v>1561</v>
      </c>
      <c r="E196" s="13" t="s">
        <v>35</v>
      </c>
      <c r="F196" s="13">
        <v>47906</v>
      </c>
      <c r="G196" s="6">
        <v>850</v>
      </c>
      <c r="H196" s="6">
        <v>860</v>
      </c>
      <c r="I196" s="6">
        <v>870</v>
      </c>
      <c r="J196" s="6">
        <v>880</v>
      </c>
      <c r="K196" s="6">
        <v>980</v>
      </c>
      <c r="L196" s="6">
        <v>1250</v>
      </c>
      <c r="M196" s="6">
        <v>1500</v>
      </c>
      <c r="N196" s="6">
        <v>0</v>
      </c>
      <c r="O196" s="7">
        <f t="shared" si="3"/>
        <v>898.75</v>
      </c>
    </row>
    <row r="197" spans="1:15" s="1" customFormat="1" ht="15" x14ac:dyDescent="0.25">
      <c r="A197" s="12" t="s">
        <v>1562</v>
      </c>
      <c r="B197" s="12" t="s">
        <v>1559</v>
      </c>
      <c r="C197" s="12" t="s">
        <v>1563</v>
      </c>
      <c r="D197" s="12" t="s">
        <v>1564</v>
      </c>
      <c r="E197" s="12" t="s">
        <v>35</v>
      </c>
      <c r="F197" s="12">
        <v>47909</v>
      </c>
      <c r="G197" s="6">
        <v>1290</v>
      </c>
      <c r="H197" s="6">
        <v>1300</v>
      </c>
      <c r="I197" s="6">
        <v>1320</v>
      </c>
      <c r="J197" s="6">
        <v>1340</v>
      </c>
      <c r="K197" s="6">
        <v>1390</v>
      </c>
      <c r="L197" s="6">
        <v>1580</v>
      </c>
      <c r="M197" s="6">
        <v>1590</v>
      </c>
      <c r="N197" s="6">
        <v>0</v>
      </c>
      <c r="O197" s="7">
        <f t="shared" si="3"/>
        <v>1226.25</v>
      </c>
    </row>
    <row r="198" spans="1:15" s="1" customFormat="1" ht="15" x14ac:dyDescent="0.25">
      <c r="A198" s="12" t="s">
        <v>1565</v>
      </c>
      <c r="B198" s="12" t="s">
        <v>1559</v>
      </c>
      <c r="C198" s="12" t="s">
        <v>1566</v>
      </c>
      <c r="D198" s="12" t="s">
        <v>1564</v>
      </c>
      <c r="E198" s="13" t="s">
        <v>35</v>
      </c>
      <c r="F198" s="13">
        <v>47905</v>
      </c>
      <c r="G198" s="6">
        <v>870</v>
      </c>
      <c r="H198" s="6">
        <v>880</v>
      </c>
      <c r="I198" s="6">
        <v>900</v>
      </c>
      <c r="J198" s="6">
        <v>910</v>
      </c>
      <c r="K198" s="6">
        <v>1000</v>
      </c>
      <c r="L198" s="6">
        <v>1270</v>
      </c>
      <c r="M198" s="6">
        <v>1500</v>
      </c>
      <c r="N198" s="6">
        <v>0</v>
      </c>
      <c r="O198" s="7">
        <f t="shared" si="3"/>
        <v>916.25</v>
      </c>
    </row>
    <row r="199" spans="1:15" s="1" customFormat="1" ht="15" x14ac:dyDescent="0.25">
      <c r="A199" s="12" t="s">
        <v>1567</v>
      </c>
      <c r="B199" s="12" t="s">
        <v>1568</v>
      </c>
      <c r="C199" s="12" t="s">
        <v>1569</v>
      </c>
      <c r="D199" s="12" t="s">
        <v>1570</v>
      </c>
      <c r="E199" s="13" t="s">
        <v>35</v>
      </c>
      <c r="F199" s="13">
        <v>46049</v>
      </c>
      <c r="G199" s="6">
        <v>1250</v>
      </c>
      <c r="H199" s="6">
        <v>1260</v>
      </c>
      <c r="I199" s="6">
        <v>1290</v>
      </c>
      <c r="J199" s="6">
        <v>1300</v>
      </c>
      <c r="K199" s="6">
        <v>1360</v>
      </c>
      <c r="L199" s="6">
        <v>3080</v>
      </c>
      <c r="M199" s="6">
        <v>3090</v>
      </c>
      <c r="N199" s="6">
        <v>0</v>
      </c>
      <c r="O199" s="7">
        <f t="shared" si="3"/>
        <v>1578.75</v>
      </c>
    </row>
    <row r="200" spans="1:15" s="1" customFormat="1" ht="15" x14ac:dyDescent="0.25">
      <c r="A200" s="12" t="s">
        <v>1571</v>
      </c>
      <c r="B200" s="12" t="s">
        <v>1568</v>
      </c>
      <c r="C200" s="12" t="s">
        <v>1572</v>
      </c>
      <c r="D200" s="12" t="s">
        <v>1573</v>
      </c>
      <c r="E200" s="13" t="s">
        <v>35</v>
      </c>
      <c r="F200" s="13">
        <v>46076</v>
      </c>
      <c r="G200" s="6">
        <v>600</v>
      </c>
      <c r="H200" s="6">
        <v>625</v>
      </c>
      <c r="I200" s="6">
        <v>700</v>
      </c>
      <c r="J200" s="6">
        <v>750</v>
      </c>
      <c r="K200" s="6">
        <v>970</v>
      </c>
      <c r="L200" s="6">
        <v>1160</v>
      </c>
      <c r="M200" s="6">
        <v>1500</v>
      </c>
      <c r="N200" s="6">
        <v>0</v>
      </c>
      <c r="O200" s="7">
        <f t="shared" si="3"/>
        <v>788.125</v>
      </c>
    </row>
    <row r="201" spans="1:15" s="1" customFormat="1" ht="15" x14ac:dyDescent="0.25">
      <c r="A201" s="12" t="s">
        <v>1574</v>
      </c>
      <c r="B201" s="12" t="s">
        <v>1575</v>
      </c>
      <c r="C201" s="12" t="s">
        <v>1576</v>
      </c>
      <c r="D201" s="12" t="s">
        <v>870</v>
      </c>
      <c r="E201" s="13" t="s">
        <v>35</v>
      </c>
      <c r="F201" s="13">
        <v>47804</v>
      </c>
      <c r="G201" s="6">
        <v>530</v>
      </c>
      <c r="H201" s="6">
        <v>540</v>
      </c>
      <c r="I201" s="6">
        <v>550</v>
      </c>
      <c r="J201" s="6">
        <v>560</v>
      </c>
      <c r="K201" s="6">
        <v>570</v>
      </c>
      <c r="L201" s="6">
        <v>2000</v>
      </c>
      <c r="M201" s="6">
        <v>2500</v>
      </c>
      <c r="N201" s="6">
        <v>0</v>
      </c>
      <c r="O201" s="7">
        <f t="shared" si="3"/>
        <v>906.25</v>
      </c>
    </row>
    <row r="202" spans="1:15" s="1" customFormat="1" ht="15" x14ac:dyDescent="0.25">
      <c r="A202" s="12" t="s">
        <v>1131</v>
      </c>
      <c r="B202" s="12" t="s">
        <v>1575</v>
      </c>
      <c r="C202" s="12" t="s">
        <v>1577</v>
      </c>
      <c r="D202" s="12" t="s">
        <v>1578</v>
      </c>
      <c r="E202" s="13" t="s">
        <v>35</v>
      </c>
      <c r="F202" s="13">
        <v>47885</v>
      </c>
      <c r="G202" s="6">
        <v>2720</v>
      </c>
      <c r="H202" s="6">
        <v>2730</v>
      </c>
      <c r="I202" s="6">
        <v>2790</v>
      </c>
      <c r="J202" s="6">
        <v>2820</v>
      </c>
      <c r="K202" s="6">
        <v>2990</v>
      </c>
      <c r="L202" s="6">
        <v>3410</v>
      </c>
      <c r="M202" s="6">
        <v>3910</v>
      </c>
      <c r="N202" s="6">
        <v>0</v>
      </c>
      <c r="O202" s="7">
        <f t="shared" si="3"/>
        <v>2671.25</v>
      </c>
    </row>
    <row r="203" spans="1:15" s="1" customFormat="1" ht="15" x14ac:dyDescent="0.25">
      <c r="A203" s="12" t="s">
        <v>1579</v>
      </c>
      <c r="B203" s="12" t="s">
        <v>1580</v>
      </c>
      <c r="C203" s="12" t="s">
        <v>1581</v>
      </c>
      <c r="D203" s="12" t="s">
        <v>1582</v>
      </c>
      <c r="E203" s="13" t="s">
        <v>35</v>
      </c>
      <c r="F203" s="13">
        <v>46777</v>
      </c>
      <c r="G203" s="6">
        <v>790</v>
      </c>
      <c r="H203" s="6">
        <v>800</v>
      </c>
      <c r="I203" s="6">
        <v>810</v>
      </c>
      <c r="J203" s="6">
        <v>820</v>
      </c>
      <c r="K203" s="6">
        <v>1220</v>
      </c>
      <c r="L203" s="6">
        <v>1580</v>
      </c>
      <c r="M203" s="6">
        <v>1740</v>
      </c>
      <c r="N203" s="6">
        <v>0</v>
      </c>
      <c r="O203" s="7">
        <f t="shared" si="3"/>
        <v>970</v>
      </c>
    </row>
    <row r="204" spans="1:15" s="1" customFormat="1" ht="15" x14ac:dyDescent="0.25">
      <c r="A204" s="12" t="s">
        <v>1583</v>
      </c>
      <c r="B204" s="12" t="s">
        <v>1584</v>
      </c>
      <c r="C204" s="12" t="s">
        <v>1585</v>
      </c>
      <c r="D204" s="12" t="s">
        <v>1586</v>
      </c>
      <c r="E204" s="13" t="s">
        <v>35</v>
      </c>
      <c r="F204" s="13">
        <v>46304</v>
      </c>
      <c r="G204" s="6">
        <v>1670</v>
      </c>
      <c r="H204" s="6">
        <v>1680</v>
      </c>
      <c r="I204" s="6">
        <v>1720</v>
      </c>
      <c r="J204" s="6">
        <v>1740</v>
      </c>
      <c r="K204" s="6">
        <v>1810</v>
      </c>
      <c r="L204" s="6">
        <v>2060</v>
      </c>
      <c r="M204" s="6">
        <v>2220</v>
      </c>
      <c r="N204" s="6">
        <v>0</v>
      </c>
      <c r="O204" s="7">
        <f t="shared" si="3"/>
        <v>1612.5</v>
      </c>
    </row>
    <row r="205" spans="1:15" ht="15" x14ac:dyDescent="0.25">
      <c r="A205" s="12" t="s">
        <v>1587</v>
      </c>
      <c r="B205" s="12" t="s">
        <v>1584</v>
      </c>
      <c r="C205" s="12" t="s">
        <v>1588</v>
      </c>
      <c r="D205" s="12" t="s">
        <v>929</v>
      </c>
      <c r="E205" s="13" t="s">
        <v>35</v>
      </c>
      <c r="F205" s="13">
        <v>46304</v>
      </c>
      <c r="G205" s="6">
        <v>1160</v>
      </c>
      <c r="H205" s="6">
        <v>1170</v>
      </c>
      <c r="I205" s="6">
        <v>1190</v>
      </c>
      <c r="J205" s="6">
        <v>1210</v>
      </c>
      <c r="K205" s="6">
        <v>1250</v>
      </c>
      <c r="L205" s="6">
        <v>1430</v>
      </c>
      <c r="M205" s="6">
        <v>1440</v>
      </c>
      <c r="N205" s="6">
        <v>0</v>
      </c>
      <c r="O205" s="7">
        <f t="shared" si="3"/>
        <v>1106.25</v>
      </c>
    </row>
    <row r="206" spans="1:15" ht="15" x14ac:dyDescent="0.25">
      <c r="A206" s="12" t="s">
        <v>1589</v>
      </c>
      <c r="B206" s="12" t="s">
        <v>1584</v>
      </c>
      <c r="C206" s="12" t="s">
        <v>1590</v>
      </c>
      <c r="D206" s="12" t="s">
        <v>929</v>
      </c>
      <c r="E206" s="13" t="s">
        <v>35</v>
      </c>
      <c r="F206" s="13">
        <v>46304</v>
      </c>
      <c r="G206" s="6">
        <v>1640</v>
      </c>
      <c r="H206" s="6">
        <v>1650</v>
      </c>
      <c r="I206" s="6">
        <v>1680</v>
      </c>
      <c r="J206" s="6">
        <v>1710</v>
      </c>
      <c r="K206" s="6">
        <v>1780</v>
      </c>
      <c r="L206" s="6">
        <v>2020</v>
      </c>
      <c r="M206" s="6">
        <v>2030</v>
      </c>
      <c r="N206" s="6">
        <v>0</v>
      </c>
      <c r="O206" s="7">
        <f t="shared" si="3"/>
        <v>1563.75</v>
      </c>
    </row>
    <row r="207" spans="1:15" x14ac:dyDescent="0.2">
      <c r="N207" t="s">
        <v>969</v>
      </c>
      <c r="O207" s="39">
        <f>SUM(O3:O206)</f>
        <v>286262.375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ignoredErrors>
    <ignoredError sqref="O3:O31 O33:O20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55D1B7DEEBEC4190D8DC6E6D883128" ma:contentTypeVersion="34" ma:contentTypeDescription="Create a new document." ma:contentTypeScope="" ma:versionID="db3a47ab6c4a47ac759b9f5d315f26b5">
  <xsd:schema xmlns:xsd="http://www.w3.org/2001/XMLSchema" xmlns:xs="http://www.w3.org/2001/XMLSchema" xmlns:p="http://schemas.microsoft.com/office/2006/metadata/properties" xmlns:ns1="http://schemas.microsoft.com/sharepoint/v3" xmlns:ns2="f579af72-db90-4469-b425-16236f4721d5" xmlns:ns3="b111e532-f28b-48fc-be9c-a0e9041d6e1f" targetNamespace="http://schemas.microsoft.com/office/2006/metadata/properties" ma:root="true" ma:fieldsID="6405bd96650823f187914513d5b8d211" ns1:_="" ns2:_="" ns3:_="">
    <xsd:import namespace="http://schemas.microsoft.com/sharepoint/v3"/>
    <xsd:import namespace="f579af72-db90-4469-b425-16236f4721d5"/>
    <xsd:import namespace="b111e532-f28b-48fc-be9c-a0e9041d6e1f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1:_ip_UnifiedCompliancePolicyProperties" minOccurs="0"/>
                <xsd:element ref="ns2:DateandTime" minOccurs="0"/>
                <xsd:element ref="ns2:Document_x0020_Type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1:_ip_UnifiedCompliancePolicyUIAction" minOccurs="0"/>
                <xsd:element ref="ns2:MediaLengthInSeconds" minOccurs="0"/>
                <xsd:element ref="ns2:Link" minOccurs="0"/>
                <xsd:element ref="ns3:TaxCatchAll" minOccurs="0"/>
                <xsd:element ref="ns2:lcf76f155ced4ddcb4097134ff3c332f" minOccurs="0"/>
                <xsd:element ref="ns2:f560dbf58f4c414aa9624aa5cd1cb7bd" minOccurs="0"/>
                <xsd:element ref="ns3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79af72-db90-4469-b425-16236f4721d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Draft" ma:description="Tracking the status of a file" ma:format="Dropdown" ma:internalName="Status">
      <xsd:simpleType>
        <xsd:restriction base="dms:Choice">
          <xsd:enumeration value="Draft"/>
          <xsd:enumeration value="Peer Reviewed"/>
          <xsd:enumeration value="Manager Reviewed"/>
          <xsd:enumeration value="Approved"/>
        </xsd:restriction>
      </xsd:simpleType>
    </xsd:element>
    <xsd:element name="DateandTime" ma:index="4" nillable="true" ma:displayName="To be reviewed on" ma:format="DateOnly" ma:internalName="DateandTime">
      <xsd:simpleType>
        <xsd:restriction base="dms:DateTime"/>
      </xsd:simpleType>
    </xsd:element>
    <xsd:element name="Document_x0020_Type" ma:index="5" nillable="true" ma:displayName="Document Type" ma:default="Info" ma:description="Purpose of document" ma:internalName="Document_x0020_Typ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Info"/>
                    <xsd:enumeration value="Pricing"/>
                    <xsd:enumeration value="Content"/>
                    <xsd:enumeration value="Design"/>
                    <xsd:enumeration value="Customer"/>
                    <xsd:enumeration value="ENA Air"/>
                    <xsd:enumeration value="SmartVoice"/>
                    <xsd:enumeration value="Security"/>
                    <xsd:enumeration value="Internet Access"/>
                    <xsd:enumeration value="WAN"/>
                    <xsd:enumeration value="Healthcare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ink" ma:index="26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52192b2c-11be-41e6-b679-3ab7f65600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560dbf58f4c414aa9624aa5cd1cb7bd" ma:index="31" nillable="true" ma:taxonomy="true" ma:internalName="f560dbf58f4c414aa9624aa5cd1cb7bd" ma:taxonomyFieldName="Keywords" ma:displayName="Keywords" ma:readOnly="false" ma:default="" ma:fieldId="{f560dbf5-8f4c-414a-a962-4aa5cd1cb7bd}" ma:taxonomyMulti="true" ma:sspId="52192b2c-11be-41e6-b679-3ab7f656000f" ma:termSetId="5467ebfe-7838-4541-b77b-a3a3592c98af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11e532-f28b-48fc-be9c-a0e9041d6e1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ef99a9ce-15c8-4fcb-8ae8-8cd5225419dc}" ma:internalName="TaxCatchAll" ma:showField="CatchAllData" ma:web="b111e532-f28b-48fc-be9c-a0e9041d6e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33" nillable="true" ma:taxonomy="true" ma:internalName="TaxKeywordTaxHTField" ma:taxonomyFieldName="TaxKeyword" ma:displayName="Enterprise Keywords" ma:fieldId="{23f27201-bee3-471e-b2e7-b64fd8b7ca38}" ma:taxonomyMulti="true" ma:sspId="52192b2c-11be-41e6-b679-3ab7f656000f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f560dbf58f4c414aa9624aa5cd1cb7bd xmlns="f579af72-db90-4469-b425-16236f4721d5">
      <Terms xmlns="http://schemas.microsoft.com/office/infopath/2007/PartnerControls"/>
    </f560dbf58f4c414aa9624aa5cd1cb7bd>
    <lcf76f155ced4ddcb4097134ff3c332f xmlns="f579af72-db90-4469-b425-16236f4721d5">
      <Terms xmlns="http://schemas.microsoft.com/office/infopath/2007/PartnerControls"/>
    </lcf76f155ced4ddcb4097134ff3c332f>
    <_ip_UnifiedCompliancePolicyProperties xmlns="http://schemas.microsoft.com/sharepoint/v3" xsi:nil="true"/>
    <TaxKeywordTaxHTField xmlns="b111e532-f28b-48fc-be9c-a0e9041d6e1f">
      <Terms xmlns="http://schemas.microsoft.com/office/infopath/2007/PartnerControls"/>
    </TaxKeywordTaxHTField>
    <Status xmlns="f579af72-db90-4469-b425-16236f4721d5">Draft</Status>
    <TaxCatchAll xmlns="b111e532-f28b-48fc-be9c-a0e9041d6e1f" xsi:nil="true"/>
    <DateandTime xmlns="f579af72-db90-4469-b425-16236f4721d5" xsi:nil="true"/>
    <Link xmlns="f579af72-db90-4469-b425-16236f4721d5">
      <Url xsi:nil="true"/>
      <Description xsi:nil="true"/>
    </Link>
    <Document_x0020_Type xmlns="f579af72-db90-4469-b425-16236f4721d5">
      <Value>Info</Value>
    </Document_x0020_Type>
  </documentManagement>
</p:properties>
</file>

<file path=customXml/itemProps1.xml><?xml version="1.0" encoding="utf-8"?>
<ds:datastoreItem xmlns:ds="http://schemas.openxmlformats.org/officeDocument/2006/customXml" ds:itemID="{EC1A56DF-5CD5-4F7B-A697-3A79B53B98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01CFB6-257F-4C83-99B9-19932EB6BA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579af72-db90-4469-b425-16236f4721d5"/>
    <ds:schemaRef ds:uri="b111e532-f28b-48fc-be9c-a0e9041d6e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CBE198-680D-45F4-9ADB-F6B8D3A12D9A}">
  <ds:schemaRefs>
    <ds:schemaRef ds:uri="f579af72-db90-4469-b425-16236f4721d5"/>
    <ds:schemaRef ds:uri="http://schemas.microsoft.com/office/2006/documentManagement/types"/>
    <ds:schemaRef ds:uri="http://www.w3.org/XML/1998/namespace"/>
    <ds:schemaRef ds:uri="b111e532-f28b-48fc-be9c-a0e9041d6e1f"/>
    <ds:schemaRef ds:uri="http://purl.org/dc/elements/1.1/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COST SUMMARY</vt:lpstr>
      <vt:lpstr>Location Prices</vt:lpstr>
      <vt:lpstr>Locations for WAN Connectivity</vt:lpstr>
      <vt:lpstr>'Location Prices'!Print_Titles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Huffman, Edythe</dc:creator>
  <cp:keywords/>
  <dc:description/>
  <cp:lastModifiedBy>John Sheehan</cp:lastModifiedBy>
  <cp:revision/>
  <dcterms:created xsi:type="dcterms:W3CDTF">2004-03-11T19:29:12Z</dcterms:created>
  <dcterms:modified xsi:type="dcterms:W3CDTF">2022-11-18T22:27:51Z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0x010100A955D1B7DEEBEC4190D8DC6E6D883128</vt:lpwstr>
  </property>
  <property fmtid="{D5CDD505-2E9C-101B-9397-08002B2CF9AE}" pid="3" name="TaxKeyword">
    <vt:lpwstr/>
  </property>
  <property fmtid="{D5CDD505-2E9C-101B-9397-08002B2CF9AE}" pid="4" name="MediaServiceImageTags">
    <vt:lpwstr/>
  </property>
</Properties>
</file>